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M HOC 2020 - 2021\TKB\PCCM\"/>
    </mc:Choice>
  </mc:AlternateContent>
  <bookViews>
    <workbookView xWindow="0" yWindow="0" windowWidth="20490" windowHeight="7755" activeTab="4"/>
  </bookViews>
  <sheets>
    <sheet name="T-T" sheetId="4" r:id="rId1"/>
    <sheet name="V" sheetId="5" r:id="rId2"/>
    <sheet name="A" sheetId="6" r:id="rId3"/>
    <sheet name="VL" sheetId="7" r:id="rId4"/>
    <sheet name="S" sheetId="8" r:id="rId5"/>
  </sheets>
  <definedNames>
    <definedName name="_xlnm._FilterDatabase" localSheetId="2" hidden="1">A!$A$6:$M$18</definedName>
    <definedName name="_xlnm._FilterDatabase" localSheetId="4" hidden="1">S!$A$6:$M$26</definedName>
    <definedName name="_xlnm._FilterDatabase" localSheetId="0" hidden="1">'T-T'!$A$6:$M$23</definedName>
    <definedName name="_xlnm._FilterDatabase" localSheetId="1" hidden="1">V!$A$6:$M$21</definedName>
    <definedName name="_xlnm._FilterDatabase" localSheetId="3" hidden="1">VL!$A$6:$M$26</definedName>
    <definedName name="_xlnm.Print_Titles" localSheetId="2">A!#REF!</definedName>
    <definedName name="_xlnm.Print_Titles" localSheetId="4">S!#REF!</definedName>
    <definedName name="_xlnm.Print_Titles" localSheetId="0">'T-T'!#REF!</definedName>
    <definedName name="_xlnm.Print_Titles" localSheetId="1">V!#REF!</definedName>
    <definedName name="_xlnm.Print_Titles" localSheetId="3">VL!#REF!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8" l="1"/>
  <c r="K22" i="8"/>
  <c r="K21" i="8"/>
  <c r="K20" i="8"/>
  <c r="K19" i="8"/>
  <c r="K18" i="8"/>
  <c r="K17" i="8"/>
  <c r="K16" i="8"/>
  <c r="K15" i="8"/>
  <c r="K14" i="8"/>
  <c r="K12" i="8"/>
  <c r="K11" i="8"/>
  <c r="K10" i="8"/>
  <c r="K9" i="8"/>
  <c r="K8" i="8"/>
  <c r="K7" i="8"/>
  <c r="K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K15" i="6"/>
  <c r="K14" i="6"/>
  <c r="K13" i="6"/>
  <c r="K12" i="6"/>
  <c r="K11" i="6"/>
  <c r="K10" i="6"/>
  <c r="K9" i="6"/>
  <c r="K8" i="6"/>
  <c r="K7" i="6"/>
  <c r="K6" i="6"/>
  <c r="A7" i="6"/>
  <c r="A8" i="6" s="1"/>
  <c r="A9" i="6" s="1"/>
  <c r="A10" i="6" s="1"/>
  <c r="A11" i="6" s="1"/>
  <c r="A12" i="6" s="1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A7" i="5"/>
  <c r="A8" i="5" s="1"/>
  <c r="A9" i="5" s="1"/>
  <c r="A10" i="5" s="1"/>
  <c r="A11" i="5" s="1"/>
  <c r="A12" i="5" s="1"/>
  <c r="A13" i="5" s="1"/>
  <c r="A14" i="5" s="1"/>
  <c r="A15" i="5" s="1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</calcChain>
</file>

<file path=xl/sharedStrings.xml><?xml version="1.0" encoding="utf-8"?>
<sst xmlns="http://schemas.openxmlformats.org/spreadsheetml/2006/main" count="542" uniqueCount="286">
  <si>
    <t>Trường THPT Tiền Phong</t>
  </si>
  <si>
    <t>PHÂN CÔNG CHUYÊN MÔN HỌC KỲ I
NĂM HỌC 2020 - 2021</t>
  </si>
  <si>
    <t>Stt</t>
  </si>
  <si>
    <t>Mã GV</t>
  </si>
  <si>
    <t>Họ tên giáo viên</t>
  </si>
  <si>
    <t>Môn</t>
  </si>
  <si>
    <t>Tổ chuyên môn</t>
  </si>
  <si>
    <t>Kiêm nhiệm
(số tiết)</t>
  </si>
  <si>
    <t>Lớp 10
(A,A1,C,D1,D2,D3,D4,D5,D6,D7)</t>
  </si>
  <si>
    <t>Lớp 11
(A,B,C,D,E,G,H,I,K,M)</t>
  </si>
  <si>
    <t>Lớp 12
(A,B,C,D,E,G,H,I,K,M)</t>
  </si>
  <si>
    <t>Tổng số tiết</t>
  </si>
  <si>
    <t>Thừa, thiếu/ tuần</t>
  </si>
  <si>
    <t>Thừa, thiếu/năm</t>
  </si>
  <si>
    <t>Ghi chú</t>
  </si>
  <si>
    <t>A,B,C,D,E,G,H,I,K,M</t>
  </si>
  <si>
    <t>NT.Biên</t>
  </si>
  <si>
    <t>Nguyễn Thành Biên</t>
  </si>
  <si>
    <t>Toán học</t>
  </si>
  <si>
    <t>Toán-Tin</t>
  </si>
  <si>
    <t>TTCM (3)</t>
  </si>
  <si>
    <t>A1,D1,C</t>
  </si>
  <si>
    <t>NX.Chung</t>
  </si>
  <si>
    <t>Nguyễn Xuân Chung</t>
  </si>
  <si>
    <t>CN 10D7 (4)</t>
  </si>
  <si>
    <t>D7,D2</t>
  </si>
  <si>
    <t>G</t>
  </si>
  <si>
    <t>LN.Giang</t>
  </si>
  <si>
    <t>Lê Nhật Giang</t>
  </si>
  <si>
    <t>CN 11D (4)</t>
  </si>
  <si>
    <t>D,E</t>
  </si>
  <si>
    <t>VTT.Hằng</t>
  </si>
  <si>
    <t>Vũ Thị Thu Hằng</t>
  </si>
  <si>
    <t>PCTCĐ (3)</t>
  </si>
  <si>
    <t>A,D4,D6</t>
  </si>
  <si>
    <t>A</t>
  </si>
  <si>
    <t>NTB.Hạnh</t>
  </si>
  <si>
    <t>Nguyễn Thị Bích Hạnh</t>
  </si>
  <si>
    <t>CN 12A (4)</t>
  </si>
  <si>
    <t>A,C,G,K</t>
  </si>
  <si>
    <t>ĐLT.Hiền</t>
  </si>
  <si>
    <t>Đặng Lê Thu Hiền</t>
  </si>
  <si>
    <t>CN 11K (4)</t>
  </si>
  <si>
    <t>I,K</t>
  </si>
  <si>
    <t>NT.Nhã</t>
  </si>
  <si>
    <t>Nguyễn Thanh Nhã</t>
  </si>
  <si>
    <t>C</t>
  </si>
  <si>
    <t>E,B,D</t>
  </si>
  <si>
    <t>TTL.Thương</t>
  </si>
  <si>
    <t>Trần Thị Linh Thương</t>
  </si>
  <si>
    <t>CN 12H (4)</t>
  </si>
  <si>
    <t>M</t>
  </si>
  <si>
    <t>H,I,M</t>
  </si>
  <si>
    <t>TN.Trang</t>
  </si>
  <si>
    <t>Trần Như Trang</t>
  </si>
  <si>
    <t>CN 10D5 (4)</t>
  </si>
  <si>
    <t>D5,D3</t>
  </si>
  <si>
    <t>B,H</t>
  </si>
  <si>
    <t>NTH.Nhung</t>
  </si>
  <si>
    <t>Nguyễn Thị Lan Chi</t>
  </si>
  <si>
    <t>Tin học</t>
  </si>
  <si>
    <t>TPCM (1)</t>
  </si>
  <si>
    <t>D5,D6,D7</t>
  </si>
  <si>
    <t>NTT.Thuý</t>
  </si>
  <si>
    <t>Hồ Tiến Đạt</t>
  </si>
  <si>
    <t>TKHĐ (2)</t>
  </si>
  <si>
    <t>D2,D3,D4</t>
  </si>
  <si>
    <t>A,B,C,D,E</t>
  </si>
  <si>
    <t>NT.Tươi</t>
  </si>
  <si>
    <t>Ngô Thị Minh</t>
  </si>
  <si>
    <t>A,A1,C,D1</t>
  </si>
  <si>
    <t>G,H,I,K,M</t>
  </si>
  <si>
    <t>ĐP.Lan</t>
  </si>
  <si>
    <t>Nguyễn Thị Mai Anh</t>
  </si>
  <si>
    <t>Ngữ Văn</t>
  </si>
  <si>
    <t>Văn</t>
  </si>
  <si>
    <t>TTND=2</t>
  </si>
  <si>
    <t>A,A1</t>
  </si>
  <si>
    <t>NTM.Anh</t>
  </si>
  <si>
    <t>Đỗ Thị Hạnh</t>
  </si>
  <si>
    <t>CN11A=4</t>
  </si>
  <si>
    <t>A,E</t>
  </si>
  <si>
    <t>HT.Đạt</t>
  </si>
  <si>
    <t>Trần Thị Mỹ Hạnh</t>
  </si>
  <si>
    <t>CN12D=4</t>
  </si>
  <si>
    <t>K</t>
  </si>
  <si>
    <t>D,I</t>
  </si>
  <si>
    <t>NT.Minh</t>
  </si>
  <si>
    <t>Lưu Xuân Hùng</t>
  </si>
  <si>
    <t>CN12K=4</t>
  </si>
  <si>
    <t>D</t>
  </si>
  <si>
    <t>K,E</t>
  </si>
  <si>
    <t>HT.Lệ</t>
  </si>
  <si>
    <t>Đặng Thị Phương Lan</t>
  </si>
  <si>
    <t>TTCM=3</t>
  </si>
  <si>
    <t>D3</t>
  </si>
  <si>
    <t>A,B</t>
  </si>
  <si>
    <t>ĐT.Ngân</t>
  </si>
  <si>
    <t>Hồ Thị Lệ</t>
  </si>
  <si>
    <t>B,I</t>
  </si>
  <si>
    <t>H,M</t>
  </si>
  <si>
    <t>NTL.Chi</t>
  </si>
  <si>
    <t>Đường Thị Ngân</t>
  </si>
  <si>
    <t>CN12G=4</t>
  </si>
  <si>
    <t>G,C</t>
  </si>
  <si>
    <t>TTM.Hạnh</t>
  </si>
  <si>
    <t>Nguyễn Thị Hồng Nhung</t>
  </si>
  <si>
    <t>CN10D1</t>
  </si>
  <si>
    <t>D1,D4,D7</t>
  </si>
  <si>
    <t>LX.Hùng</t>
  </si>
  <si>
    <t>Nguyễn Thị Thanh Thúy</t>
  </si>
  <si>
    <t>CN10D6+CTCĐ=7</t>
  </si>
  <si>
    <t>D6,5</t>
  </si>
  <si>
    <t>ĐT.Hạnh</t>
  </si>
  <si>
    <t>Nguyễn Thị Tươi</t>
  </si>
  <si>
    <t>CN11G</t>
  </si>
  <si>
    <t>D2</t>
  </si>
  <si>
    <t>G,H</t>
  </si>
  <si>
    <t>PTT.Phương</t>
  </si>
  <si>
    <t>Nguyễn Thị Thanh Hưng</t>
  </si>
  <si>
    <t xml:space="preserve">Tiếng Anh </t>
  </si>
  <si>
    <t>Ngoại ngữ</t>
  </si>
  <si>
    <t>CN  12B (4)</t>
  </si>
  <si>
    <t>A1,C</t>
  </si>
  <si>
    <t>B,D</t>
  </si>
  <si>
    <t>NT.Nhàn</t>
  </si>
  <si>
    <t xml:space="preserve">Hoàng Thị Duyên </t>
  </si>
  <si>
    <t>D1,D7</t>
  </si>
  <si>
    <t>C,H</t>
  </si>
  <si>
    <t xml:space="preserve">Lê Thị Sen </t>
  </si>
  <si>
    <t>A,D4</t>
  </si>
  <si>
    <t>A,G,M</t>
  </si>
  <si>
    <t>NV.Thiệu</t>
  </si>
  <si>
    <t xml:space="preserve">Nguyễn Thị Thu Hà </t>
  </si>
  <si>
    <t>CN 11B (4)</t>
  </si>
  <si>
    <t>B,C</t>
  </si>
  <si>
    <t>A,G</t>
  </si>
  <si>
    <t xml:space="preserve">Phạm Thị Trà </t>
  </si>
  <si>
    <t>D2,D6</t>
  </si>
  <si>
    <t>D,I,K</t>
  </si>
  <si>
    <t xml:space="preserve">Trần Thanh Huyền </t>
  </si>
  <si>
    <t>CN 10D3 (4)</t>
  </si>
  <si>
    <t>D3,D5</t>
  </si>
  <si>
    <t>E,K</t>
  </si>
  <si>
    <t>PTT.Dung</t>
  </si>
  <si>
    <t xml:space="preserve">Trần Thị Thu </t>
  </si>
  <si>
    <t>CN 11H (4)</t>
  </si>
  <si>
    <t>E,H</t>
  </si>
  <si>
    <t>I,M</t>
  </si>
  <si>
    <t>VT.Đức</t>
  </si>
  <si>
    <t>Hồ Thị Kim Giang</t>
  </si>
  <si>
    <t>Vật lý</t>
  </si>
  <si>
    <t>L-H-S-CN</t>
  </si>
  <si>
    <t>CN 12E (4)</t>
  </si>
  <si>
    <t>A1,D2</t>
  </si>
  <si>
    <t>A,C,D,E</t>
  </si>
  <si>
    <t>ĐH.Hạnh</t>
  </si>
  <si>
    <t>Lê Thị Lịch</t>
  </si>
  <si>
    <t>C,E,G,K,M</t>
  </si>
  <si>
    <t>K,M</t>
  </si>
  <si>
    <t>con nhỏ</t>
  </si>
  <si>
    <t>NT.Huế</t>
  </si>
  <si>
    <t>Nguyễn Thị Nhàn</t>
  </si>
  <si>
    <t>CN 11I (4)</t>
  </si>
  <si>
    <t>D1,D3,D5</t>
  </si>
  <si>
    <t>H,I</t>
  </si>
  <si>
    <t>NQ.Hưng</t>
  </si>
  <si>
    <t>Phan Thị Thu Phương</t>
  </si>
  <si>
    <t>CN 10A ( 4)</t>
  </si>
  <si>
    <t>A,C,D4,D6,D7</t>
  </si>
  <si>
    <t>NT.Xuân</t>
  </si>
  <si>
    <t>Nguyễn Văn Thiệu</t>
  </si>
  <si>
    <t>A,B,D</t>
  </si>
  <si>
    <t>B,G,H,I</t>
  </si>
  <si>
    <t>TT.Tĩnh</t>
  </si>
  <si>
    <t>Vũ Thái Đức</t>
  </si>
  <si>
    <t>Hóa học</t>
  </si>
  <si>
    <t>TPCM(1)</t>
  </si>
  <si>
    <t>D1,D2,D3</t>
  </si>
  <si>
    <t>TQ.Tuyến</t>
  </si>
  <si>
    <t>Nguyễn Thu Huế</t>
  </si>
  <si>
    <t>CN 12 M (4)</t>
  </si>
  <si>
    <t>M,G,K,C,E,A</t>
  </si>
  <si>
    <t>NT.Huê</t>
  </si>
  <si>
    <t>Nguyễn Quốc Hưng</t>
  </si>
  <si>
    <t>CN 12 I (4)</t>
  </si>
  <si>
    <t>A,D5,D6,D7</t>
  </si>
  <si>
    <t>B,H,I,D</t>
  </si>
  <si>
    <t>NT.Ngọc</t>
  </si>
  <si>
    <t>Nguyễn Thị Xuân</t>
  </si>
  <si>
    <t>CN 11 C (4)</t>
  </si>
  <si>
    <t>A1,C,D4</t>
  </si>
  <si>
    <t>HTK.Giang</t>
  </si>
  <si>
    <t>Lê Duy Hiếu</t>
  </si>
  <si>
    <t>Sinh học</t>
  </si>
  <si>
    <t>A,C,D5,D6,D7</t>
  </si>
  <si>
    <t>LT.Lịch</t>
  </si>
  <si>
    <t>Đỗ Quang Hoan</t>
  </si>
  <si>
    <t>A1,D1,D2,D3,D4</t>
  </si>
  <si>
    <t>LD.Hiếu</t>
  </si>
  <si>
    <t>Phạm Thị Thùy Dung</t>
  </si>
  <si>
    <t>Công nghệ</t>
  </si>
  <si>
    <t>ĐQ.Hoan</t>
  </si>
  <si>
    <t>Phan Thị Kim Dung</t>
  </si>
  <si>
    <t>DT.Anh</t>
  </si>
  <si>
    <t>Vũ Thị Thu Hường</t>
  </si>
  <si>
    <t>CN 10D4 (4)</t>
  </si>
  <si>
    <t>A1,C,D1,D2,D3,D4,D5,D6,D7</t>
  </si>
  <si>
    <t>NV.Kiên</t>
  </si>
  <si>
    <t>Nguyễn Hà Minh</t>
  </si>
  <si>
    <t>BTĐ(15)</t>
  </si>
  <si>
    <t>Nguyễn Thị Hương Giang</t>
  </si>
  <si>
    <t>Lịch sử</t>
  </si>
  <si>
    <t>S-Đ-CD-TD-QP</t>
  </si>
  <si>
    <t>CN 10A1 (4)</t>
  </si>
  <si>
    <t>A,A1,C,D1,D2,D3,D4</t>
  </si>
  <si>
    <t>D,E,G</t>
  </si>
  <si>
    <t>PTK.Dung</t>
  </si>
  <si>
    <t>Trần Thị Phúc</t>
  </si>
  <si>
    <t>E,G,H,I,K,M</t>
  </si>
  <si>
    <t>H,I,K,M</t>
  </si>
  <si>
    <t>HT.Duyên</t>
  </si>
  <si>
    <t>Nguyễn Thị Yến</t>
  </si>
  <si>
    <t>CN 12C (4)</t>
  </si>
  <si>
    <t>A,B,C,D</t>
  </si>
  <si>
    <t>A,B,C</t>
  </si>
  <si>
    <t>NT.Lợi</t>
  </si>
  <si>
    <t>Nguyễn Thị Điệp</t>
  </si>
  <si>
    <t>Địa</t>
  </si>
  <si>
    <t>CN 11E ( 4)</t>
  </si>
  <si>
    <t xml:space="preserve">CẢ KHỐI </t>
  </si>
  <si>
    <t xml:space="preserve"> C,E</t>
  </si>
  <si>
    <t>HT.Thủy</t>
  </si>
  <si>
    <t>Nguyễn Thị Lợi</t>
  </si>
  <si>
    <t>CT.Phương</t>
  </si>
  <si>
    <t>Cao Thị Phương</t>
  </si>
  <si>
    <t>CN 11M (4)</t>
  </si>
  <si>
    <t>D, H,I, K,M</t>
  </si>
  <si>
    <t>C,I, K,M</t>
  </si>
  <si>
    <t>BT.Điệp</t>
  </si>
  <si>
    <t>Hoàng Thị Thuỷ</t>
  </si>
  <si>
    <t>TPCM( 1)</t>
  </si>
  <si>
    <t>A,B, G</t>
  </si>
  <si>
    <t>A, B,D,E,G, H</t>
  </si>
  <si>
    <t>NTT.Hà</t>
  </si>
  <si>
    <t>Nguyễn Thị Na</t>
  </si>
  <si>
    <t>GDCD</t>
  </si>
  <si>
    <t>A,A1,D1,D2,D3</t>
  </si>
  <si>
    <t>NT.Hưng</t>
  </si>
  <si>
    <t xml:space="preserve">Lê Thị Yến </t>
  </si>
  <si>
    <t>CN 10C (4)</t>
  </si>
  <si>
    <t>C,D4,D5,D6,D7</t>
  </si>
  <si>
    <t>A,B,C,D,E,G</t>
  </si>
  <si>
    <t>TT.Huyền</t>
  </si>
  <si>
    <t>Dương Thị Anh</t>
  </si>
  <si>
    <t>Thể dục</t>
  </si>
  <si>
    <t>C,D5,D6,D7</t>
  </si>
  <si>
    <t>LT.Sen</t>
  </si>
  <si>
    <t>Nguyễn Văn Kiên</t>
  </si>
  <si>
    <t>A,B,C,D,E,G,H</t>
  </si>
  <si>
    <t>TT.Thu</t>
  </si>
  <si>
    <t>Tạ Tĩnh Tĩnh</t>
  </si>
  <si>
    <t>PT.Trà</t>
  </si>
  <si>
    <t>Trần Quốc Tuyến</t>
  </si>
  <si>
    <t>D1,D2,D3,D4</t>
  </si>
  <si>
    <t>I,K,M</t>
  </si>
  <si>
    <t>NTH.Giang</t>
  </si>
  <si>
    <t>Nguyễn Thị Huê</t>
  </si>
  <si>
    <t>GDQP</t>
  </si>
  <si>
    <t>A,A1,D3,D4,D5,D6,D7</t>
  </si>
  <si>
    <t>TT.Phúc</t>
  </si>
  <si>
    <t>Nguyễn Thị Ngọc</t>
  </si>
  <si>
    <t>CN10D2(4)+UVCĐ(1)</t>
  </si>
  <si>
    <t>C,D1,D2</t>
  </si>
  <si>
    <t>NT.Na</t>
  </si>
  <si>
    <t>LT.Yến</t>
  </si>
  <si>
    <t>Tổ: …</t>
  </si>
  <si>
    <t xml:space="preserve">Trong đó: </t>
  </si>
  <si>
    <t xml:space="preserve">Môn …………….. Khối 10: ……tiết/tuần; Khối 11: ……tiết/tuần; Khối 12: ……tiết/tuần; </t>
  </si>
  <si>
    <t xml:space="preserve">Ghi chú: </t>
  </si>
  <si>
    <t>Điều chỉnh PCCM của các giáo viên: ….</t>
  </si>
  <si>
    <t>(Ghi rõ ràng, cụ thể, chi tiết)</t>
  </si>
  <si>
    <t>TỔ TRƯỞNG CHUYÊN MÔN</t>
  </si>
  <si>
    <t xml:space="preserve">Hà Nội, ngày     tháng     năm </t>
  </si>
  <si>
    <t>Mẫu: điều chỉnh phân công chuyên môn</t>
  </si>
  <si>
    <t>ÁP DỤNG TỪ NGÀY ... THÁNG ...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</si>
</sst>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.VnTime"/>
      <family val="2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6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b/>
      <i/>
      <u/>
      <sz val="10"/>
      <name val="Times New Roman"/>
      <family val="1"/>
    </font>
    <font>
      <i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 applyFill="1"/>
    <xf numFmtId="1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/>
    <xf numFmtId="1" fontId="6" fillId="0" borderId="0" xfId="0" applyNumberFormat="1" applyFont="1" applyFill="1"/>
    <xf numFmtId="0" fontId="10" fillId="0" borderId="0" xfId="0" applyFont="1" applyFill="1"/>
    <xf numFmtId="1" fontId="4" fillId="0" borderId="0" xfId="0" applyNumberFormat="1" applyFont="1" applyFill="1" applyAlignment="1">
      <alignment horizontal="center"/>
    </xf>
    <xf numFmtId="0" fontId="6" fillId="0" borderId="0" xfId="0" applyFont="1" applyFill="1"/>
    <xf numFmtId="1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2" fillId="0" borderId="0" xfId="0" applyNumberFormat="1" applyFont="1" applyFill="1" applyAlignment="1"/>
    <xf numFmtId="1" fontId="8" fillId="0" borderId="0" xfId="0" applyNumberFormat="1" applyFont="1" applyFill="1" applyAlignment="1"/>
    <xf numFmtId="1" fontId="11" fillId="0" borderId="0" xfId="0" applyNumberFormat="1" applyFont="1" applyFill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D13" sqref="D13"/>
    </sheetView>
  </sheetViews>
  <sheetFormatPr defaultRowHeight="12.75" x14ac:dyDescent="0.2"/>
  <cols>
    <col min="1" max="1" width="4.42578125" style="6" customWidth="1"/>
    <col min="2" max="2" width="13.7109375" style="6" hidden="1" customWidth="1"/>
    <col min="3" max="3" width="22.28515625" style="6" customWidth="1"/>
    <col min="4" max="4" width="9" style="6" bestFit="1" customWidth="1"/>
    <col min="5" max="5" width="11.7109375" style="6" bestFit="1" customWidth="1"/>
    <col min="6" max="6" width="17.42578125" style="6" bestFit="1" customWidth="1"/>
    <col min="7" max="7" width="22.7109375" style="6" customWidth="1"/>
    <col min="8" max="8" width="22.28515625" style="6" customWidth="1"/>
    <col min="9" max="9" width="22.140625" style="6" customWidth="1"/>
    <col min="10" max="10" width="10.28515625" style="12" customWidth="1"/>
    <col min="11" max="11" width="8.42578125" style="13" customWidth="1"/>
    <col min="12" max="12" width="9.7109375" style="13" hidden="1" customWidth="1"/>
    <col min="13" max="13" width="8.42578125" style="13" bestFit="1" customWidth="1"/>
    <col min="14" max="14" width="9.140625" style="6" customWidth="1"/>
    <col min="15" max="15" width="10.7109375" style="6" customWidth="1"/>
    <col min="16" max="16" width="7.140625" style="6" customWidth="1"/>
    <col min="17" max="19" width="9.140625" style="6" customWidth="1"/>
    <col min="20" max="16384" width="9.140625" style="6"/>
  </cols>
  <sheetData>
    <row r="1" spans="1:13" ht="18.75" customHeight="1" x14ac:dyDescent="0.2">
      <c r="A1" s="1" t="s">
        <v>0</v>
      </c>
      <c r="B1" s="1"/>
      <c r="C1" s="1"/>
      <c r="D1" s="2"/>
      <c r="E1" s="2"/>
      <c r="F1" s="3" t="s">
        <v>1</v>
      </c>
      <c r="G1" s="3"/>
      <c r="H1" s="3"/>
      <c r="I1" s="4"/>
      <c r="J1" s="5"/>
      <c r="K1" s="43" t="s">
        <v>284</v>
      </c>
      <c r="L1" s="43"/>
      <c r="M1" s="43"/>
    </row>
    <row r="2" spans="1:13" ht="17.25" customHeight="1" x14ac:dyDescent="0.25">
      <c r="A2" s="7" t="s">
        <v>276</v>
      </c>
      <c r="B2" s="7"/>
      <c r="C2" s="7"/>
      <c r="D2" s="8"/>
      <c r="E2" s="8"/>
      <c r="F2" s="4"/>
      <c r="G2" s="4"/>
      <c r="H2" s="4"/>
      <c r="I2" s="4"/>
      <c r="J2" s="5"/>
      <c r="K2" s="42"/>
      <c r="L2" s="42"/>
      <c r="M2" s="42"/>
    </row>
    <row r="3" spans="1:13" ht="17.25" customHeight="1" x14ac:dyDescent="0.2">
      <c r="C3" s="9"/>
      <c r="D3" s="9"/>
      <c r="E3" s="9"/>
      <c r="F3" s="7" t="s">
        <v>285</v>
      </c>
      <c r="G3" s="7"/>
      <c r="H3" s="7"/>
      <c r="I3" s="7"/>
      <c r="J3" s="10"/>
      <c r="K3" s="11"/>
      <c r="L3" s="11"/>
      <c r="M3" s="6"/>
    </row>
    <row r="4" spans="1:13" ht="4.5" customHeight="1" x14ac:dyDescent="0.2"/>
    <row r="5" spans="1:13" ht="35.25" customHeight="1" x14ac:dyDescent="0.2">
      <c r="A5" s="14" t="s">
        <v>2</v>
      </c>
      <c r="B5" s="15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6" t="s">
        <v>11</v>
      </c>
      <c r="K5" s="16" t="s">
        <v>12</v>
      </c>
      <c r="L5" s="16" t="s">
        <v>13</v>
      </c>
      <c r="M5" s="16" t="s">
        <v>14</v>
      </c>
    </row>
    <row r="6" spans="1:13" ht="20.25" customHeight="1" x14ac:dyDescent="0.2">
      <c r="A6" s="17">
        <f>IF(E6=E5,A5+1,1)</f>
        <v>1</v>
      </c>
      <c r="B6" s="23" t="s">
        <v>16</v>
      </c>
      <c r="C6" s="24" t="s">
        <v>17</v>
      </c>
      <c r="D6" s="25" t="s">
        <v>18</v>
      </c>
      <c r="E6" s="25" t="s">
        <v>19</v>
      </c>
      <c r="F6" s="26" t="s">
        <v>20</v>
      </c>
      <c r="G6" s="26" t="s">
        <v>21</v>
      </c>
      <c r="H6" s="26"/>
      <c r="I6" s="26"/>
      <c r="J6" s="27">
        <v>15</v>
      </c>
      <c r="K6" s="28">
        <f>IF(J6="","",J6-17)</f>
        <v>-2</v>
      </c>
      <c r="L6" s="28"/>
      <c r="M6" s="28"/>
    </row>
    <row r="7" spans="1:13" ht="20.25" customHeight="1" x14ac:dyDescent="0.2">
      <c r="A7" s="17">
        <f t="shared" ref="A7:A17" si="0">IF(E7=E6,A6+1,1)</f>
        <v>2</v>
      </c>
      <c r="B7" s="17" t="s">
        <v>22</v>
      </c>
      <c r="C7" s="18" t="s">
        <v>23</v>
      </c>
      <c r="D7" s="19" t="s">
        <v>18</v>
      </c>
      <c r="E7" s="19" t="s">
        <v>19</v>
      </c>
      <c r="F7" s="20" t="s">
        <v>24</v>
      </c>
      <c r="G7" s="20" t="s">
        <v>25</v>
      </c>
      <c r="H7" s="20" t="s">
        <v>26</v>
      </c>
      <c r="I7" s="20"/>
      <c r="J7" s="21">
        <v>17</v>
      </c>
      <c r="K7" s="22">
        <f>IF(J7="","",J7-17)</f>
        <v>0</v>
      </c>
      <c r="L7" s="22"/>
      <c r="M7" s="22"/>
    </row>
    <row r="8" spans="1:13" ht="20.25" customHeight="1" x14ac:dyDescent="0.2">
      <c r="A8" s="17">
        <f t="shared" si="0"/>
        <v>3</v>
      </c>
      <c r="B8" s="17" t="s">
        <v>27</v>
      </c>
      <c r="C8" s="18" t="s">
        <v>28</v>
      </c>
      <c r="D8" s="19" t="s">
        <v>18</v>
      </c>
      <c r="E8" s="19" t="s">
        <v>19</v>
      </c>
      <c r="F8" s="20" t="s">
        <v>29</v>
      </c>
      <c r="G8" s="20"/>
      <c r="H8" s="20" t="s">
        <v>30</v>
      </c>
      <c r="I8" s="20"/>
      <c r="J8" s="21">
        <v>14</v>
      </c>
      <c r="K8" s="22">
        <f>IF(J8="","",J8-17)</f>
        <v>-3</v>
      </c>
      <c r="L8" s="22"/>
      <c r="M8" s="22"/>
    </row>
    <row r="9" spans="1:13" ht="20.25" customHeight="1" x14ac:dyDescent="0.2">
      <c r="A9" s="17">
        <f t="shared" si="0"/>
        <v>4</v>
      </c>
      <c r="B9" s="17" t="s">
        <v>31</v>
      </c>
      <c r="C9" s="18" t="s">
        <v>32</v>
      </c>
      <c r="D9" s="19" t="s">
        <v>18</v>
      </c>
      <c r="E9" s="19" t="s">
        <v>19</v>
      </c>
      <c r="F9" s="20" t="s">
        <v>33</v>
      </c>
      <c r="G9" s="20" t="s">
        <v>34</v>
      </c>
      <c r="H9" s="20" t="s">
        <v>35</v>
      </c>
      <c r="I9" s="20"/>
      <c r="J9" s="21">
        <v>20</v>
      </c>
      <c r="K9" s="22">
        <f>IF(J9="","",J9-17)</f>
        <v>3</v>
      </c>
      <c r="L9" s="22"/>
      <c r="M9" s="22"/>
    </row>
    <row r="10" spans="1:13" ht="20.25" customHeight="1" x14ac:dyDescent="0.2">
      <c r="A10" s="17">
        <f t="shared" si="0"/>
        <v>5</v>
      </c>
      <c r="B10" s="17" t="s">
        <v>36</v>
      </c>
      <c r="C10" s="18" t="s">
        <v>37</v>
      </c>
      <c r="D10" s="19" t="s">
        <v>18</v>
      </c>
      <c r="E10" s="19" t="s">
        <v>19</v>
      </c>
      <c r="F10" s="20" t="s">
        <v>38</v>
      </c>
      <c r="G10" s="20"/>
      <c r="H10" s="20"/>
      <c r="I10" s="20" t="s">
        <v>39</v>
      </c>
      <c r="J10" s="21">
        <v>20</v>
      </c>
      <c r="K10" s="22">
        <f>IF(J10="","",J10-17)</f>
        <v>3</v>
      </c>
      <c r="L10" s="22"/>
      <c r="M10" s="22"/>
    </row>
    <row r="11" spans="1:13" ht="20.25" customHeight="1" x14ac:dyDescent="0.2">
      <c r="A11" s="17">
        <f t="shared" si="0"/>
        <v>6</v>
      </c>
      <c r="B11" s="17" t="s">
        <v>40</v>
      </c>
      <c r="C11" s="18" t="s">
        <v>41</v>
      </c>
      <c r="D11" s="19" t="s">
        <v>18</v>
      </c>
      <c r="E11" s="19" t="s">
        <v>19</v>
      </c>
      <c r="F11" s="20" t="s">
        <v>42</v>
      </c>
      <c r="G11" s="20"/>
      <c r="H11" s="20" t="s">
        <v>43</v>
      </c>
      <c r="I11" s="20"/>
      <c r="J11" s="21">
        <v>14</v>
      </c>
      <c r="K11" s="22">
        <f>IF(J11="","",J11-17)</f>
        <v>-3</v>
      </c>
      <c r="L11" s="22"/>
      <c r="M11" s="22"/>
    </row>
    <row r="12" spans="1:13" ht="20.25" customHeight="1" x14ac:dyDescent="0.2">
      <c r="A12" s="17">
        <f t="shared" si="0"/>
        <v>7</v>
      </c>
      <c r="B12" s="17" t="s">
        <v>44</v>
      </c>
      <c r="C12" s="18" t="s">
        <v>45</v>
      </c>
      <c r="D12" s="19" t="s">
        <v>18</v>
      </c>
      <c r="E12" s="19" t="s">
        <v>19</v>
      </c>
      <c r="F12" s="20"/>
      <c r="G12" s="20"/>
      <c r="H12" s="20" t="s">
        <v>46</v>
      </c>
      <c r="I12" s="20" t="s">
        <v>47</v>
      </c>
      <c r="J12" s="21">
        <v>17</v>
      </c>
      <c r="K12" s="22">
        <f>IF(J12="","",J12-17)</f>
        <v>0</v>
      </c>
      <c r="L12" s="22"/>
      <c r="M12" s="22"/>
    </row>
    <row r="13" spans="1:13" ht="20.25" customHeight="1" x14ac:dyDescent="0.2">
      <c r="A13" s="17">
        <f t="shared" si="0"/>
        <v>8</v>
      </c>
      <c r="B13" s="17" t="s">
        <v>48</v>
      </c>
      <c r="C13" s="18" t="s">
        <v>49</v>
      </c>
      <c r="D13" s="19" t="s">
        <v>18</v>
      </c>
      <c r="E13" s="19" t="s">
        <v>19</v>
      </c>
      <c r="F13" s="20" t="s">
        <v>50</v>
      </c>
      <c r="G13" s="20"/>
      <c r="H13" s="20" t="s">
        <v>51</v>
      </c>
      <c r="I13" s="20" t="s">
        <v>52</v>
      </c>
      <c r="J13" s="21">
        <v>21</v>
      </c>
      <c r="K13" s="22">
        <f>IF(J13="","",J13-17)</f>
        <v>4</v>
      </c>
      <c r="L13" s="22"/>
      <c r="M13" s="22"/>
    </row>
    <row r="14" spans="1:13" ht="20.25" customHeight="1" x14ac:dyDescent="0.2">
      <c r="A14" s="17">
        <f t="shared" si="0"/>
        <v>9</v>
      </c>
      <c r="B14" s="17" t="s">
        <v>53</v>
      </c>
      <c r="C14" s="18" t="s">
        <v>54</v>
      </c>
      <c r="D14" s="19" t="s">
        <v>18</v>
      </c>
      <c r="E14" s="19" t="s">
        <v>19</v>
      </c>
      <c r="F14" s="20" t="s">
        <v>55</v>
      </c>
      <c r="G14" s="20" t="s">
        <v>56</v>
      </c>
      <c r="H14" s="20" t="s">
        <v>57</v>
      </c>
      <c r="I14" s="20"/>
      <c r="J14" s="21">
        <v>22</v>
      </c>
      <c r="K14" s="22">
        <f>IF(J14="","",J14-17)</f>
        <v>5</v>
      </c>
      <c r="L14" s="22"/>
      <c r="M14" s="22"/>
    </row>
    <row r="15" spans="1:13" ht="20.25" customHeight="1" x14ac:dyDescent="0.2">
      <c r="A15" s="17">
        <f t="shared" si="0"/>
        <v>10</v>
      </c>
      <c r="B15" s="17" t="s">
        <v>58</v>
      </c>
      <c r="C15" s="18" t="s">
        <v>59</v>
      </c>
      <c r="D15" s="19" t="s">
        <v>60</v>
      </c>
      <c r="E15" s="19" t="s">
        <v>19</v>
      </c>
      <c r="F15" s="20" t="s">
        <v>61</v>
      </c>
      <c r="G15" s="20" t="s">
        <v>62</v>
      </c>
      <c r="H15" s="20"/>
      <c r="I15" s="20" t="s">
        <v>15</v>
      </c>
      <c r="J15" s="21">
        <v>17</v>
      </c>
      <c r="K15" s="22">
        <f>IF(J15="","",J15-17)</f>
        <v>0</v>
      </c>
      <c r="L15" s="22"/>
      <c r="M15" s="22"/>
    </row>
    <row r="16" spans="1:13" ht="20.25" customHeight="1" x14ac:dyDescent="0.2">
      <c r="A16" s="17">
        <f t="shared" si="0"/>
        <v>11</v>
      </c>
      <c r="B16" s="17" t="s">
        <v>63</v>
      </c>
      <c r="C16" s="18" t="s">
        <v>64</v>
      </c>
      <c r="D16" s="19" t="s">
        <v>60</v>
      </c>
      <c r="E16" s="19" t="s">
        <v>19</v>
      </c>
      <c r="F16" s="20" t="s">
        <v>65</v>
      </c>
      <c r="G16" s="20" t="s">
        <v>66</v>
      </c>
      <c r="H16" s="20" t="s">
        <v>67</v>
      </c>
      <c r="I16" s="20"/>
      <c r="J16" s="21">
        <v>18</v>
      </c>
      <c r="K16" s="22">
        <f>IF(J16="","",J16-17)</f>
        <v>1</v>
      </c>
      <c r="L16" s="22"/>
      <c r="M16" s="22"/>
    </row>
    <row r="17" spans="1:13" ht="20.25" customHeight="1" x14ac:dyDescent="0.2">
      <c r="A17" s="17">
        <f t="shared" si="0"/>
        <v>12</v>
      </c>
      <c r="B17" s="17" t="s">
        <v>68</v>
      </c>
      <c r="C17" s="18" t="s">
        <v>69</v>
      </c>
      <c r="D17" s="19" t="s">
        <v>60</v>
      </c>
      <c r="E17" s="19" t="s">
        <v>19</v>
      </c>
      <c r="F17" s="20"/>
      <c r="G17" s="20" t="s">
        <v>70</v>
      </c>
      <c r="H17" s="20" t="s">
        <v>71</v>
      </c>
      <c r="I17" s="20"/>
      <c r="J17" s="21">
        <v>18</v>
      </c>
      <c r="K17" s="22">
        <f>IF(J17="","",J17-17)</f>
        <v>1</v>
      </c>
      <c r="L17" s="22"/>
      <c r="M17" s="22"/>
    </row>
    <row r="18" spans="1:13" ht="20.25" hidden="1" customHeight="1" x14ac:dyDescent="0.2">
      <c r="A18" s="17">
        <v>62</v>
      </c>
      <c r="B18" s="17" t="s">
        <v>274</v>
      </c>
      <c r="C18" s="17"/>
      <c r="D18" s="17"/>
      <c r="E18" s="17"/>
      <c r="F18" s="32"/>
      <c r="G18" s="32"/>
      <c r="H18" s="32"/>
      <c r="I18" s="32"/>
      <c r="J18" s="21"/>
      <c r="K18" s="22" t="str">
        <f t="shared" ref="K18:K20" si="1">IF(J18="","",J18-17)</f>
        <v/>
      </c>
      <c r="L18" s="22"/>
      <c r="M18" s="22"/>
    </row>
    <row r="19" spans="1:13" ht="20.25" hidden="1" customHeight="1" x14ac:dyDescent="0.2">
      <c r="A19" s="17">
        <v>63</v>
      </c>
      <c r="B19" s="17"/>
      <c r="C19" s="17"/>
      <c r="D19" s="17"/>
      <c r="E19" s="17"/>
      <c r="F19" s="32"/>
      <c r="G19" s="32"/>
      <c r="H19" s="32"/>
      <c r="I19" s="32"/>
      <c r="J19" s="21"/>
      <c r="K19" s="22" t="str">
        <f t="shared" si="1"/>
        <v/>
      </c>
      <c r="L19" s="22"/>
      <c r="M19" s="22"/>
    </row>
    <row r="20" spans="1:13" ht="20.25" hidden="1" customHeight="1" x14ac:dyDescent="0.2">
      <c r="A20" s="17">
        <v>64</v>
      </c>
      <c r="B20" s="17" t="s">
        <v>275</v>
      </c>
      <c r="C20" s="17"/>
      <c r="D20" s="17"/>
      <c r="E20" s="17"/>
      <c r="F20" s="32"/>
      <c r="G20" s="32"/>
      <c r="H20" s="32"/>
      <c r="I20" s="32"/>
      <c r="J20" s="21"/>
      <c r="K20" s="22" t="str">
        <f t="shared" si="1"/>
        <v/>
      </c>
      <c r="L20" s="22"/>
      <c r="M20" s="22"/>
    </row>
    <row r="21" spans="1:13" ht="7.5" customHeight="1" x14ac:dyDescent="0.2">
      <c r="J21" s="33"/>
      <c r="K21" s="34"/>
      <c r="L21" s="34"/>
      <c r="M21" s="34"/>
    </row>
    <row r="22" spans="1:13" ht="16.5" customHeight="1" x14ac:dyDescent="0.2">
      <c r="I22" s="39" t="s">
        <v>283</v>
      </c>
      <c r="J22" s="39"/>
      <c r="K22" s="39"/>
      <c r="L22" s="39"/>
      <c r="M22" s="39"/>
    </row>
    <row r="23" spans="1:13" ht="13.5" x14ac:dyDescent="0.25">
      <c r="C23" s="35" t="s">
        <v>277</v>
      </c>
      <c r="I23" s="36" t="s">
        <v>282</v>
      </c>
      <c r="J23" s="36"/>
      <c r="K23" s="36"/>
      <c r="L23" s="36"/>
      <c r="M23" s="36"/>
    </row>
    <row r="24" spans="1:13" s="37" customFormat="1" ht="12.75" customHeight="1" x14ac:dyDescent="0.2">
      <c r="C24" s="37" t="s">
        <v>278</v>
      </c>
      <c r="J24" s="41"/>
      <c r="K24" s="41"/>
      <c r="L24" s="41"/>
      <c r="M24" s="41"/>
    </row>
    <row r="25" spans="1:13" s="37" customFormat="1" ht="12.75" customHeight="1" x14ac:dyDescent="0.2">
      <c r="C25" s="37" t="s">
        <v>278</v>
      </c>
      <c r="J25" s="38"/>
      <c r="K25" s="38"/>
      <c r="L25" s="38"/>
      <c r="M25" s="38"/>
    </row>
    <row r="26" spans="1:13" s="37" customFormat="1" ht="12.75" customHeight="1" x14ac:dyDescent="0.2">
      <c r="C26" s="37" t="s">
        <v>278</v>
      </c>
      <c r="J26" s="38"/>
      <c r="K26" s="38"/>
      <c r="L26" s="38"/>
      <c r="M26" s="38"/>
    </row>
    <row r="27" spans="1:13" s="37" customFormat="1" ht="12.75" customHeight="1" x14ac:dyDescent="0.2">
      <c r="C27" s="37" t="s">
        <v>278</v>
      </c>
      <c r="J27" s="33"/>
      <c r="K27" s="34"/>
      <c r="L27" s="34"/>
      <c r="M27" s="34"/>
    </row>
    <row r="28" spans="1:13" s="37" customFormat="1" ht="12.75" customHeight="1" x14ac:dyDescent="0.2">
      <c r="C28" s="37" t="s">
        <v>278</v>
      </c>
    </row>
    <row r="29" spans="1:13" ht="15.75" x14ac:dyDescent="0.25">
      <c r="J29" s="40"/>
      <c r="K29" s="40"/>
      <c r="L29" s="40"/>
      <c r="M29" s="40"/>
    </row>
    <row r="30" spans="1:13" ht="13.5" x14ac:dyDescent="0.25">
      <c r="C30" s="35" t="s">
        <v>279</v>
      </c>
    </row>
    <row r="31" spans="1:13" x14ac:dyDescent="0.2">
      <c r="C31" s="6" t="s">
        <v>280</v>
      </c>
    </row>
    <row r="32" spans="1:13" x14ac:dyDescent="0.2">
      <c r="C32" s="6" t="s">
        <v>281</v>
      </c>
    </row>
  </sheetData>
  <autoFilter ref="A5:M23"/>
  <mergeCells count="7">
    <mergeCell ref="I23:M23"/>
    <mergeCell ref="A1:C1"/>
    <mergeCell ref="F1:J2"/>
    <mergeCell ref="K1:M1"/>
    <mergeCell ref="A2:C2"/>
    <mergeCell ref="F3:J3"/>
    <mergeCell ref="I22:M22"/>
  </mergeCells>
  <conditionalFormatting sqref="B7:M17 A5:M5 A18:M20 A6:A17">
    <cfRule type="expression" dxfId="11" priority="3">
      <formula>MOD(ROW(),2)&gt;0</formula>
    </cfRule>
    <cfRule type="expression" dxfId="10" priority="4">
      <formula>MOD(ROW(),2)&gt;0</formula>
    </cfRule>
  </conditionalFormatting>
  <pageMargins left="0.27" right="0.17" top="0.2" bottom="0.12" header="0.17" footer="0.06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8" zoomScaleNormal="100" workbookViewId="0">
      <selection activeCell="F28" sqref="F28"/>
    </sheetView>
  </sheetViews>
  <sheetFormatPr defaultRowHeight="12.75" x14ac:dyDescent="0.2"/>
  <cols>
    <col min="1" max="1" width="4.42578125" style="6" customWidth="1"/>
    <col min="2" max="2" width="13.7109375" style="6" hidden="1" customWidth="1"/>
    <col min="3" max="3" width="22.28515625" style="6" customWidth="1"/>
    <col min="4" max="4" width="9" style="6" bestFit="1" customWidth="1"/>
    <col min="5" max="5" width="11.7109375" style="6" bestFit="1" customWidth="1"/>
    <col min="6" max="6" width="17.42578125" style="6" bestFit="1" customWidth="1"/>
    <col min="7" max="7" width="22.7109375" style="6" customWidth="1"/>
    <col min="8" max="8" width="22.28515625" style="6" customWidth="1"/>
    <col min="9" max="9" width="22.140625" style="6" customWidth="1"/>
    <col min="10" max="10" width="10.28515625" style="12" customWidth="1"/>
    <col min="11" max="11" width="8.42578125" style="13" customWidth="1"/>
    <col min="12" max="12" width="9.7109375" style="13" hidden="1" customWidth="1"/>
    <col min="13" max="13" width="8.42578125" style="13" bestFit="1" customWidth="1"/>
    <col min="14" max="14" width="9.140625" style="6" customWidth="1"/>
    <col min="15" max="15" width="10.7109375" style="6" customWidth="1"/>
    <col min="16" max="16" width="7.140625" style="6" customWidth="1"/>
    <col min="17" max="19" width="9.140625" style="6" customWidth="1"/>
    <col min="20" max="16384" width="9.140625" style="6"/>
  </cols>
  <sheetData>
    <row r="1" spans="1:13" ht="18.75" customHeight="1" x14ac:dyDescent="0.2">
      <c r="A1" s="1" t="s">
        <v>0</v>
      </c>
      <c r="B1" s="1"/>
      <c r="C1" s="1"/>
      <c r="D1" s="2"/>
      <c r="E1" s="2"/>
      <c r="F1" s="3" t="s">
        <v>1</v>
      </c>
      <c r="G1" s="3"/>
      <c r="H1" s="3"/>
      <c r="I1" s="4"/>
      <c r="J1" s="5"/>
      <c r="K1" s="43" t="s">
        <v>284</v>
      </c>
      <c r="L1" s="43"/>
      <c r="M1" s="43"/>
    </row>
    <row r="2" spans="1:13" ht="17.25" customHeight="1" x14ac:dyDescent="0.25">
      <c r="A2" s="7" t="s">
        <v>276</v>
      </c>
      <c r="B2" s="7"/>
      <c r="C2" s="7"/>
      <c r="D2" s="8"/>
      <c r="E2" s="8"/>
      <c r="F2" s="4"/>
      <c r="G2" s="4"/>
      <c r="H2" s="4"/>
      <c r="I2" s="4"/>
      <c r="J2" s="5"/>
      <c r="K2" s="42"/>
      <c r="L2" s="42"/>
      <c r="M2" s="42"/>
    </row>
    <row r="3" spans="1:13" ht="17.25" customHeight="1" x14ac:dyDescent="0.2">
      <c r="C3" s="9"/>
      <c r="D3" s="9"/>
      <c r="E3" s="9"/>
      <c r="F3" s="7" t="s">
        <v>285</v>
      </c>
      <c r="G3" s="7"/>
      <c r="H3" s="7"/>
      <c r="I3" s="7"/>
      <c r="J3" s="10"/>
      <c r="K3" s="11"/>
      <c r="L3" s="11"/>
      <c r="M3" s="6"/>
    </row>
    <row r="4" spans="1:13" ht="4.5" customHeight="1" x14ac:dyDescent="0.2"/>
    <row r="5" spans="1:13" ht="35.25" customHeight="1" x14ac:dyDescent="0.2">
      <c r="A5" s="14" t="s">
        <v>2</v>
      </c>
      <c r="B5" s="15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6" t="s">
        <v>11</v>
      </c>
      <c r="K5" s="16" t="s">
        <v>12</v>
      </c>
      <c r="L5" s="16" t="s">
        <v>13</v>
      </c>
      <c r="M5" s="16" t="s">
        <v>14</v>
      </c>
    </row>
    <row r="6" spans="1:13" ht="20.25" customHeight="1" x14ac:dyDescent="0.2">
      <c r="A6" s="17">
        <v>1</v>
      </c>
      <c r="B6" s="17" t="s">
        <v>72</v>
      </c>
      <c r="C6" s="18" t="s">
        <v>73</v>
      </c>
      <c r="D6" s="19" t="s">
        <v>74</v>
      </c>
      <c r="E6" s="19" t="s">
        <v>75</v>
      </c>
      <c r="F6" s="20" t="s">
        <v>76</v>
      </c>
      <c r="G6" s="20" t="s">
        <v>77</v>
      </c>
      <c r="H6" s="20" t="s">
        <v>46</v>
      </c>
      <c r="I6" s="20"/>
      <c r="J6" s="21">
        <v>15</v>
      </c>
      <c r="K6" s="22">
        <f>IF(J6="","",J6-17)</f>
        <v>-2</v>
      </c>
      <c r="L6" s="22"/>
      <c r="M6" s="22"/>
    </row>
    <row r="7" spans="1:13" ht="20.25" customHeight="1" x14ac:dyDescent="0.2">
      <c r="A7" s="17">
        <f t="shared" ref="A7:A15" si="0">IF(E7=E6,A6+1,1)</f>
        <v>2</v>
      </c>
      <c r="B7" s="17" t="s">
        <v>78</v>
      </c>
      <c r="C7" s="18" t="s">
        <v>79</v>
      </c>
      <c r="D7" s="19" t="s">
        <v>74</v>
      </c>
      <c r="E7" s="19" t="s">
        <v>75</v>
      </c>
      <c r="F7" s="20" t="s">
        <v>80</v>
      </c>
      <c r="G7" s="20" t="s">
        <v>46</v>
      </c>
      <c r="H7" s="20" t="s">
        <v>81</v>
      </c>
      <c r="I7" s="20"/>
      <c r="J7" s="21">
        <v>18</v>
      </c>
      <c r="K7" s="22">
        <f>IF(J7="","",J7-17)</f>
        <v>1</v>
      </c>
      <c r="L7" s="22"/>
      <c r="M7" s="22"/>
    </row>
    <row r="8" spans="1:13" ht="20.25" customHeight="1" x14ac:dyDescent="0.2">
      <c r="A8" s="17">
        <f t="shared" si="0"/>
        <v>3</v>
      </c>
      <c r="B8" s="17" t="s">
        <v>82</v>
      </c>
      <c r="C8" s="18" t="s">
        <v>83</v>
      </c>
      <c r="D8" s="19" t="s">
        <v>74</v>
      </c>
      <c r="E8" s="19" t="s">
        <v>75</v>
      </c>
      <c r="F8" s="20" t="s">
        <v>84</v>
      </c>
      <c r="G8" s="20"/>
      <c r="H8" s="29" t="s">
        <v>85</v>
      </c>
      <c r="I8" s="20" t="s">
        <v>86</v>
      </c>
      <c r="J8" s="21">
        <v>17</v>
      </c>
      <c r="K8" s="22">
        <f>IF(J8="","",J8-17)</f>
        <v>0</v>
      </c>
      <c r="L8" s="22"/>
      <c r="M8" s="22"/>
    </row>
    <row r="9" spans="1:13" ht="20.25" customHeight="1" x14ac:dyDescent="0.2">
      <c r="A9" s="17">
        <f t="shared" si="0"/>
        <v>4</v>
      </c>
      <c r="B9" s="17" t="s">
        <v>87</v>
      </c>
      <c r="C9" s="18" t="s">
        <v>88</v>
      </c>
      <c r="D9" s="19" t="s">
        <v>74</v>
      </c>
      <c r="E9" s="19" t="s">
        <v>75</v>
      </c>
      <c r="F9" s="20" t="s">
        <v>89</v>
      </c>
      <c r="G9" s="29"/>
      <c r="H9" s="20" t="s">
        <v>90</v>
      </c>
      <c r="I9" s="20" t="s">
        <v>91</v>
      </c>
      <c r="J9" s="21">
        <v>17</v>
      </c>
      <c r="K9" s="22">
        <f>IF(J9="","",J9-17)</f>
        <v>0</v>
      </c>
      <c r="L9" s="22"/>
      <c r="M9" s="22"/>
    </row>
    <row r="10" spans="1:13" ht="20.25" customHeight="1" x14ac:dyDescent="0.2">
      <c r="A10" s="17">
        <f t="shared" si="0"/>
        <v>5</v>
      </c>
      <c r="B10" s="17" t="s">
        <v>92</v>
      </c>
      <c r="C10" s="18" t="s">
        <v>93</v>
      </c>
      <c r="D10" s="19" t="s">
        <v>74</v>
      </c>
      <c r="E10" s="19" t="s">
        <v>75</v>
      </c>
      <c r="F10" s="20" t="s">
        <v>94</v>
      </c>
      <c r="G10" s="20" t="s">
        <v>95</v>
      </c>
      <c r="H10" s="20"/>
      <c r="I10" s="20" t="s">
        <v>96</v>
      </c>
      <c r="J10" s="21">
        <v>15</v>
      </c>
      <c r="K10" s="22">
        <f>IF(J10="","",J10-17)</f>
        <v>-2</v>
      </c>
      <c r="L10" s="22"/>
      <c r="M10" s="22"/>
    </row>
    <row r="11" spans="1:13" ht="20.25" customHeight="1" x14ac:dyDescent="0.2">
      <c r="A11" s="17">
        <f t="shared" si="0"/>
        <v>6</v>
      </c>
      <c r="B11" s="17" t="s">
        <v>97</v>
      </c>
      <c r="C11" s="18" t="s">
        <v>98</v>
      </c>
      <c r="D11" s="19" t="s">
        <v>74</v>
      </c>
      <c r="E11" s="19" t="s">
        <v>75</v>
      </c>
      <c r="F11" s="20"/>
      <c r="G11" s="20"/>
      <c r="H11" s="20" t="s">
        <v>99</v>
      </c>
      <c r="I11" s="20" t="s">
        <v>100</v>
      </c>
      <c r="J11" s="21">
        <v>18</v>
      </c>
      <c r="K11" s="22">
        <f>IF(J11="","",J11-17)</f>
        <v>1</v>
      </c>
      <c r="L11" s="22"/>
      <c r="M11" s="22"/>
    </row>
    <row r="12" spans="1:13" ht="20.25" customHeight="1" x14ac:dyDescent="0.2">
      <c r="A12" s="17">
        <f t="shared" si="0"/>
        <v>7</v>
      </c>
      <c r="B12" s="17" t="s">
        <v>101</v>
      </c>
      <c r="C12" s="18" t="s">
        <v>102</v>
      </c>
      <c r="D12" s="19" t="s">
        <v>74</v>
      </c>
      <c r="E12" s="19" t="s">
        <v>75</v>
      </c>
      <c r="F12" s="20" t="s">
        <v>103</v>
      </c>
      <c r="G12" s="20"/>
      <c r="H12" s="20" t="s">
        <v>51</v>
      </c>
      <c r="I12" s="29" t="s">
        <v>104</v>
      </c>
      <c r="J12" s="21">
        <v>17</v>
      </c>
      <c r="K12" s="22">
        <f>IF(J12="","",J12-17)</f>
        <v>0</v>
      </c>
      <c r="L12" s="22"/>
      <c r="M12" s="30"/>
    </row>
    <row r="13" spans="1:13" ht="20.25" customHeight="1" x14ac:dyDescent="0.2">
      <c r="A13" s="17">
        <f t="shared" si="0"/>
        <v>8</v>
      </c>
      <c r="B13" s="17" t="s">
        <v>105</v>
      </c>
      <c r="C13" s="18" t="s">
        <v>106</v>
      </c>
      <c r="D13" s="19" t="s">
        <v>74</v>
      </c>
      <c r="E13" s="19" t="s">
        <v>75</v>
      </c>
      <c r="F13" s="20" t="s">
        <v>107</v>
      </c>
      <c r="G13" s="20" t="s">
        <v>108</v>
      </c>
      <c r="H13" s="20"/>
      <c r="I13" s="20"/>
      <c r="J13" s="21">
        <v>16</v>
      </c>
      <c r="K13" s="22">
        <f>IF(J13="","",J13-17)</f>
        <v>-1</v>
      </c>
      <c r="L13" s="22"/>
      <c r="M13" s="22"/>
    </row>
    <row r="14" spans="1:13" ht="20.25" customHeight="1" x14ac:dyDescent="0.2">
      <c r="A14" s="17">
        <f t="shared" si="0"/>
        <v>9</v>
      </c>
      <c r="B14" s="17" t="s">
        <v>109</v>
      </c>
      <c r="C14" s="18" t="s">
        <v>110</v>
      </c>
      <c r="D14" s="19" t="s">
        <v>74</v>
      </c>
      <c r="E14" s="19" t="s">
        <v>75</v>
      </c>
      <c r="F14" s="20" t="s">
        <v>111</v>
      </c>
      <c r="G14" s="20" t="s">
        <v>112</v>
      </c>
      <c r="H14" s="20"/>
      <c r="I14" s="20"/>
      <c r="J14" s="21">
        <v>15</v>
      </c>
      <c r="K14" s="22">
        <f>IF(J14="","",J14-17)</f>
        <v>-2</v>
      </c>
      <c r="L14" s="22"/>
      <c r="M14" s="22"/>
    </row>
    <row r="15" spans="1:13" ht="20.25" customHeight="1" x14ac:dyDescent="0.2">
      <c r="A15" s="17">
        <f t="shared" si="0"/>
        <v>10</v>
      </c>
      <c r="B15" s="17" t="s">
        <v>113</v>
      </c>
      <c r="C15" s="18" t="s">
        <v>114</v>
      </c>
      <c r="D15" s="19" t="s">
        <v>74</v>
      </c>
      <c r="E15" s="19" t="s">
        <v>75</v>
      </c>
      <c r="F15" s="20" t="s">
        <v>115</v>
      </c>
      <c r="G15" s="20" t="s">
        <v>116</v>
      </c>
      <c r="H15" s="20" t="s">
        <v>117</v>
      </c>
      <c r="I15" s="20"/>
      <c r="J15" s="21">
        <v>18</v>
      </c>
      <c r="K15" s="22">
        <f>IF(J15="","",J15-17)</f>
        <v>1</v>
      </c>
      <c r="L15" s="22"/>
      <c r="M15" s="22"/>
    </row>
    <row r="16" spans="1:13" ht="20.25" hidden="1" customHeight="1" x14ac:dyDescent="0.2">
      <c r="A16" s="17">
        <v>62</v>
      </c>
      <c r="B16" s="17" t="s">
        <v>274</v>
      </c>
      <c r="C16" s="17"/>
      <c r="D16" s="17"/>
      <c r="E16" s="17"/>
      <c r="F16" s="32"/>
      <c r="G16" s="32"/>
      <c r="H16" s="32"/>
      <c r="I16" s="32"/>
      <c r="J16" s="21"/>
      <c r="K16" s="22" t="str">
        <f t="shared" ref="K16:K18" si="1">IF(J16="","",J16-17)</f>
        <v/>
      </c>
      <c r="L16" s="22"/>
      <c r="M16" s="22"/>
    </row>
    <row r="17" spans="1:13" ht="20.25" hidden="1" customHeight="1" x14ac:dyDescent="0.2">
      <c r="A17" s="17">
        <v>63</v>
      </c>
      <c r="B17" s="17"/>
      <c r="C17" s="17"/>
      <c r="D17" s="17"/>
      <c r="E17" s="17"/>
      <c r="F17" s="32"/>
      <c r="G17" s="32"/>
      <c r="H17" s="32"/>
      <c r="I17" s="32"/>
      <c r="J17" s="21"/>
      <c r="K17" s="22" t="str">
        <f t="shared" si="1"/>
        <v/>
      </c>
      <c r="L17" s="22"/>
      <c r="M17" s="22"/>
    </row>
    <row r="18" spans="1:13" ht="20.25" hidden="1" customHeight="1" x14ac:dyDescent="0.2">
      <c r="A18" s="17">
        <v>64</v>
      </c>
      <c r="B18" s="17" t="s">
        <v>275</v>
      </c>
      <c r="C18" s="17"/>
      <c r="D18" s="17"/>
      <c r="E18" s="17"/>
      <c r="F18" s="32"/>
      <c r="G18" s="32"/>
      <c r="H18" s="32"/>
      <c r="I18" s="32"/>
      <c r="J18" s="21"/>
      <c r="K18" s="22" t="str">
        <f t="shared" si="1"/>
        <v/>
      </c>
      <c r="L18" s="22"/>
      <c r="M18" s="22"/>
    </row>
    <row r="19" spans="1:13" ht="7.5" customHeight="1" x14ac:dyDescent="0.2">
      <c r="J19" s="33"/>
      <c r="K19" s="34"/>
      <c r="L19" s="34"/>
      <c r="M19" s="34"/>
    </row>
    <row r="20" spans="1:13" ht="16.5" customHeight="1" x14ac:dyDescent="0.2">
      <c r="I20" s="39" t="s">
        <v>283</v>
      </c>
      <c r="J20" s="39"/>
      <c r="K20" s="39"/>
      <c r="L20" s="39"/>
      <c r="M20" s="39"/>
    </row>
    <row r="21" spans="1:13" ht="13.5" x14ac:dyDescent="0.25">
      <c r="C21" s="35" t="s">
        <v>277</v>
      </c>
      <c r="I21" s="36" t="s">
        <v>282</v>
      </c>
      <c r="J21" s="36"/>
      <c r="K21" s="36"/>
      <c r="L21" s="36"/>
      <c r="M21" s="36"/>
    </row>
    <row r="22" spans="1:13" s="37" customFormat="1" ht="12.75" customHeight="1" x14ac:dyDescent="0.2">
      <c r="C22" s="37" t="s">
        <v>278</v>
      </c>
      <c r="J22" s="41"/>
      <c r="K22" s="41"/>
      <c r="L22" s="41"/>
      <c r="M22" s="41"/>
    </row>
    <row r="23" spans="1:13" s="37" customFormat="1" ht="12.75" customHeight="1" x14ac:dyDescent="0.2">
      <c r="C23" s="37" t="s">
        <v>278</v>
      </c>
      <c r="J23" s="38"/>
      <c r="K23" s="38"/>
      <c r="L23" s="38"/>
      <c r="M23" s="38"/>
    </row>
    <row r="24" spans="1:13" s="37" customFormat="1" ht="12.75" customHeight="1" x14ac:dyDescent="0.2">
      <c r="C24" s="37" t="s">
        <v>278</v>
      </c>
      <c r="J24" s="38"/>
      <c r="K24" s="38"/>
      <c r="L24" s="38"/>
      <c r="M24" s="38"/>
    </row>
    <row r="25" spans="1:13" s="37" customFormat="1" ht="12.75" customHeight="1" x14ac:dyDescent="0.2">
      <c r="C25" s="37" t="s">
        <v>278</v>
      </c>
      <c r="J25" s="33"/>
      <c r="K25" s="34"/>
      <c r="L25" s="34"/>
      <c r="M25" s="34"/>
    </row>
    <row r="26" spans="1:13" s="37" customFormat="1" ht="12.75" customHeight="1" x14ac:dyDescent="0.2">
      <c r="C26" s="37" t="s">
        <v>278</v>
      </c>
    </row>
    <row r="27" spans="1:13" ht="15.75" x14ac:dyDescent="0.25">
      <c r="J27" s="40"/>
      <c r="K27" s="40"/>
      <c r="L27" s="40"/>
      <c r="M27" s="40"/>
    </row>
    <row r="28" spans="1:13" ht="13.5" x14ac:dyDescent="0.25">
      <c r="C28" s="35" t="s">
        <v>279</v>
      </c>
    </row>
    <row r="29" spans="1:13" x14ac:dyDescent="0.2">
      <c r="C29" s="6" t="s">
        <v>280</v>
      </c>
    </row>
    <row r="30" spans="1:13" x14ac:dyDescent="0.2">
      <c r="C30" s="6" t="s">
        <v>281</v>
      </c>
    </row>
  </sheetData>
  <autoFilter ref="A5:M21"/>
  <mergeCells count="7">
    <mergeCell ref="I21:M21"/>
    <mergeCell ref="A1:C1"/>
    <mergeCell ref="F1:J2"/>
    <mergeCell ref="K1:M1"/>
    <mergeCell ref="A2:C2"/>
    <mergeCell ref="F3:J3"/>
    <mergeCell ref="I20:M20"/>
  </mergeCells>
  <conditionalFormatting sqref="A5:M18">
    <cfRule type="expression" dxfId="9" priority="3">
      <formula>MOD(ROW(),2)&gt;0</formula>
    </cfRule>
    <cfRule type="expression" dxfId="8" priority="4">
      <formula>MOD(ROW(),2)&gt;0</formula>
    </cfRule>
  </conditionalFormatting>
  <pageMargins left="0.27" right="0.17" top="0.2" bottom="0.12" header="0.17" footer="0.06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6" zoomScaleNormal="100" workbookViewId="0">
      <selection activeCell="E29" sqref="E29"/>
    </sheetView>
  </sheetViews>
  <sheetFormatPr defaultRowHeight="12.75" x14ac:dyDescent="0.2"/>
  <cols>
    <col min="1" max="1" width="4.42578125" style="6" customWidth="1"/>
    <col min="2" max="2" width="13.7109375" style="6" hidden="1" customWidth="1"/>
    <col min="3" max="3" width="22.28515625" style="6" customWidth="1"/>
    <col min="4" max="4" width="9" style="6" bestFit="1" customWidth="1"/>
    <col min="5" max="5" width="11.7109375" style="6" bestFit="1" customWidth="1"/>
    <col min="6" max="6" width="17.42578125" style="6" bestFit="1" customWidth="1"/>
    <col min="7" max="7" width="22.7109375" style="6" customWidth="1"/>
    <col min="8" max="8" width="22.28515625" style="6" customWidth="1"/>
    <col min="9" max="9" width="22.140625" style="6" customWidth="1"/>
    <col min="10" max="10" width="10.28515625" style="12" customWidth="1"/>
    <col min="11" max="11" width="8.42578125" style="13" customWidth="1"/>
    <col min="12" max="12" width="9.7109375" style="13" hidden="1" customWidth="1"/>
    <col min="13" max="13" width="8.42578125" style="13" bestFit="1" customWidth="1"/>
    <col min="14" max="14" width="9.140625" style="6" customWidth="1"/>
    <col min="15" max="15" width="10.7109375" style="6" customWidth="1"/>
    <col min="16" max="16" width="7.140625" style="6" customWidth="1"/>
    <col min="17" max="19" width="9.140625" style="6" customWidth="1"/>
    <col min="20" max="16384" width="9.140625" style="6"/>
  </cols>
  <sheetData>
    <row r="1" spans="1:13" ht="18.75" customHeight="1" x14ac:dyDescent="0.2">
      <c r="A1" s="1" t="s">
        <v>0</v>
      </c>
      <c r="B1" s="1"/>
      <c r="C1" s="1"/>
      <c r="D1" s="2"/>
      <c r="E1" s="2"/>
      <c r="F1" s="3" t="s">
        <v>1</v>
      </c>
      <c r="G1" s="3"/>
      <c r="H1" s="3"/>
      <c r="I1" s="4"/>
      <c r="J1" s="5"/>
      <c r="K1" s="43" t="s">
        <v>284</v>
      </c>
      <c r="L1" s="43"/>
      <c r="M1" s="43"/>
    </row>
    <row r="2" spans="1:13" ht="17.25" customHeight="1" x14ac:dyDescent="0.25">
      <c r="A2" s="7" t="s">
        <v>276</v>
      </c>
      <c r="B2" s="7"/>
      <c r="C2" s="7"/>
      <c r="D2" s="8"/>
      <c r="E2" s="8"/>
      <c r="F2" s="4"/>
      <c r="G2" s="4"/>
      <c r="H2" s="4"/>
      <c r="I2" s="4"/>
      <c r="J2" s="5"/>
      <c r="K2" s="42"/>
      <c r="L2" s="42"/>
      <c r="M2" s="42"/>
    </row>
    <row r="3" spans="1:13" ht="17.25" customHeight="1" x14ac:dyDescent="0.2">
      <c r="C3" s="9"/>
      <c r="D3" s="9"/>
      <c r="E3" s="9"/>
      <c r="F3" s="7" t="s">
        <v>285</v>
      </c>
      <c r="G3" s="7"/>
      <c r="H3" s="7"/>
      <c r="I3" s="7"/>
      <c r="J3" s="10"/>
      <c r="K3" s="11"/>
      <c r="L3" s="11"/>
      <c r="M3" s="6"/>
    </row>
    <row r="4" spans="1:13" ht="4.5" customHeight="1" x14ac:dyDescent="0.2"/>
    <row r="5" spans="1:13" ht="35.25" customHeight="1" x14ac:dyDescent="0.2">
      <c r="A5" s="14" t="s">
        <v>2</v>
      </c>
      <c r="B5" s="15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6" t="s">
        <v>11</v>
      </c>
      <c r="K5" s="16" t="s">
        <v>12</v>
      </c>
      <c r="L5" s="16" t="s">
        <v>13</v>
      </c>
      <c r="M5" s="16" t="s">
        <v>14</v>
      </c>
    </row>
    <row r="6" spans="1:13" ht="20.25" customHeight="1" x14ac:dyDescent="0.2">
      <c r="A6" s="17">
        <v>1</v>
      </c>
      <c r="B6" s="17" t="s">
        <v>118</v>
      </c>
      <c r="C6" s="18" t="s">
        <v>119</v>
      </c>
      <c r="D6" s="19" t="s">
        <v>120</v>
      </c>
      <c r="E6" s="19" t="s">
        <v>121</v>
      </c>
      <c r="F6" s="20" t="s">
        <v>122</v>
      </c>
      <c r="G6" s="19" t="s">
        <v>123</v>
      </c>
      <c r="H6" s="19"/>
      <c r="I6" s="19" t="s">
        <v>124</v>
      </c>
      <c r="J6" s="17">
        <v>18</v>
      </c>
      <c r="K6" s="22">
        <f>IF(J6="","",J6-17)</f>
        <v>1</v>
      </c>
      <c r="L6" s="22"/>
      <c r="M6" s="22"/>
    </row>
    <row r="7" spans="1:13" ht="20.25" customHeight="1" x14ac:dyDescent="0.2">
      <c r="A7" s="17">
        <f t="shared" ref="A7:A12" si="0">IF(E7=E6,A6+1,1)</f>
        <v>2</v>
      </c>
      <c r="B7" s="17" t="s">
        <v>125</v>
      </c>
      <c r="C7" s="18" t="s">
        <v>126</v>
      </c>
      <c r="D7" s="19" t="s">
        <v>120</v>
      </c>
      <c r="E7" s="19" t="s">
        <v>121</v>
      </c>
      <c r="F7" s="20" t="s">
        <v>20</v>
      </c>
      <c r="G7" s="31" t="s">
        <v>127</v>
      </c>
      <c r="H7" s="19"/>
      <c r="I7" s="19" t="s">
        <v>128</v>
      </c>
      <c r="J7" s="17">
        <v>17</v>
      </c>
      <c r="K7" s="22">
        <f>IF(J7="","",J7-17)</f>
        <v>0</v>
      </c>
      <c r="L7" s="22"/>
      <c r="M7" s="22"/>
    </row>
    <row r="8" spans="1:13" ht="20.25" customHeight="1" x14ac:dyDescent="0.2">
      <c r="A8" s="17">
        <f t="shared" si="0"/>
        <v>3</v>
      </c>
      <c r="B8" s="17"/>
      <c r="C8" s="18" t="s">
        <v>129</v>
      </c>
      <c r="D8" s="19" t="s">
        <v>120</v>
      </c>
      <c r="E8" s="19" t="s">
        <v>121</v>
      </c>
      <c r="F8" s="19"/>
      <c r="G8" s="19" t="s">
        <v>130</v>
      </c>
      <c r="H8" s="19" t="s">
        <v>131</v>
      </c>
      <c r="I8" s="19"/>
      <c r="J8" s="17">
        <v>17</v>
      </c>
      <c r="K8" s="22">
        <f>IF(J8="","",J8-17)</f>
        <v>0</v>
      </c>
      <c r="L8" s="22"/>
      <c r="M8" s="22"/>
    </row>
    <row r="9" spans="1:13" ht="20.25" customHeight="1" x14ac:dyDescent="0.2">
      <c r="A9" s="17">
        <f t="shared" si="0"/>
        <v>4</v>
      </c>
      <c r="B9" s="17" t="s">
        <v>132</v>
      </c>
      <c r="C9" s="18" t="s">
        <v>133</v>
      </c>
      <c r="D9" s="19" t="s">
        <v>120</v>
      </c>
      <c r="E9" s="19" t="s">
        <v>121</v>
      </c>
      <c r="F9" s="19" t="s">
        <v>134</v>
      </c>
      <c r="G9" s="19"/>
      <c r="H9" s="19" t="s">
        <v>135</v>
      </c>
      <c r="I9" s="19" t="s">
        <v>136</v>
      </c>
      <c r="J9" s="17">
        <v>16</v>
      </c>
      <c r="K9" s="22">
        <f>IF(J9="","",J9-17)</f>
        <v>-1</v>
      </c>
      <c r="L9" s="22"/>
      <c r="M9" s="22"/>
    </row>
    <row r="10" spans="1:13" ht="20.25" customHeight="1" x14ac:dyDescent="0.2">
      <c r="A10" s="17">
        <f t="shared" si="0"/>
        <v>5</v>
      </c>
      <c r="B10" s="17"/>
      <c r="C10" s="18" t="s">
        <v>137</v>
      </c>
      <c r="D10" s="19" t="s">
        <v>120</v>
      </c>
      <c r="E10" s="19" t="s">
        <v>121</v>
      </c>
      <c r="F10" s="20"/>
      <c r="G10" s="20" t="s">
        <v>138</v>
      </c>
      <c r="H10" s="20" t="s">
        <v>139</v>
      </c>
      <c r="I10" s="20"/>
      <c r="J10" s="21">
        <v>17</v>
      </c>
      <c r="K10" s="22">
        <f>IF(J10="","",J10-17)</f>
        <v>0</v>
      </c>
      <c r="L10" s="22"/>
      <c r="M10" s="22"/>
    </row>
    <row r="11" spans="1:13" ht="20.25" customHeight="1" x14ac:dyDescent="0.2">
      <c r="A11" s="17">
        <f t="shared" si="0"/>
        <v>6</v>
      </c>
      <c r="B11" s="17"/>
      <c r="C11" s="18" t="s">
        <v>140</v>
      </c>
      <c r="D11" s="19" t="s">
        <v>120</v>
      </c>
      <c r="E11" s="19" t="s">
        <v>121</v>
      </c>
      <c r="F11" s="20" t="s">
        <v>141</v>
      </c>
      <c r="G11" s="20" t="s">
        <v>142</v>
      </c>
      <c r="H11" s="20"/>
      <c r="I11" s="20" t="s">
        <v>143</v>
      </c>
      <c r="J11" s="21">
        <v>19</v>
      </c>
      <c r="K11" s="22">
        <f>IF(J11="","",J11-17)</f>
        <v>2</v>
      </c>
      <c r="L11" s="22"/>
      <c r="M11" s="22"/>
    </row>
    <row r="12" spans="1:13" ht="20.25" customHeight="1" x14ac:dyDescent="0.2">
      <c r="A12" s="17">
        <f t="shared" si="0"/>
        <v>7</v>
      </c>
      <c r="B12" s="17" t="s">
        <v>144</v>
      </c>
      <c r="C12" s="18" t="s">
        <v>145</v>
      </c>
      <c r="D12" s="19" t="s">
        <v>120</v>
      </c>
      <c r="E12" s="19" t="s">
        <v>121</v>
      </c>
      <c r="F12" s="19" t="s">
        <v>146</v>
      </c>
      <c r="G12" s="19"/>
      <c r="H12" s="19" t="s">
        <v>147</v>
      </c>
      <c r="I12" s="19" t="s">
        <v>148</v>
      </c>
      <c r="J12" s="17">
        <v>16</v>
      </c>
      <c r="K12" s="22">
        <f>IF(J12="","",J12-17)</f>
        <v>-1</v>
      </c>
      <c r="L12" s="22"/>
      <c r="M12" s="22"/>
    </row>
    <row r="13" spans="1:13" ht="20.25" hidden="1" customHeight="1" x14ac:dyDescent="0.2">
      <c r="A13" s="17">
        <v>62</v>
      </c>
      <c r="B13" s="17" t="s">
        <v>274</v>
      </c>
      <c r="C13" s="17"/>
      <c r="D13" s="17"/>
      <c r="E13" s="17"/>
      <c r="F13" s="32"/>
      <c r="G13" s="32"/>
      <c r="H13" s="32"/>
      <c r="I13" s="32"/>
      <c r="J13" s="21"/>
      <c r="K13" s="22" t="str">
        <f t="shared" ref="K13:K15" si="1">IF(J13="","",J13-17)</f>
        <v/>
      </c>
      <c r="L13" s="22"/>
      <c r="M13" s="22"/>
    </row>
    <row r="14" spans="1:13" ht="20.25" hidden="1" customHeight="1" x14ac:dyDescent="0.2">
      <c r="A14" s="17">
        <v>63</v>
      </c>
      <c r="B14" s="17"/>
      <c r="C14" s="17"/>
      <c r="D14" s="17"/>
      <c r="E14" s="17"/>
      <c r="F14" s="32"/>
      <c r="G14" s="32"/>
      <c r="H14" s="32"/>
      <c r="I14" s="32"/>
      <c r="J14" s="21"/>
      <c r="K14" s="22" t="str">
        <f t="shared" si="1"/>
        <v/>
      </c>
      <c r="L14" s="22"/>
      <c r="M14" s="22"/>
    </row>
    <row r="15" spans="1:13" ht="20.25" hidden="1" customHeight="1" x14ac:dyDescent="0.2">
      <c r="A15" s="17">
        <v>64</v>
      </c>
      <c r="B15" s="17" t="s">
        <v>275</v>
      </c>
      <c r="C15" s="17"/>
      <c r="D15" s="17"/>
      <c r="E15" s="17"/>
      <c r="F15" s="32"/>
      <c r="G15" s="32"/>
      <c r="H15" s="32"/>
      <c r="I15" s="32"/>
      <c r="J15" s="21"/>
      <c r="K15" s="22" t="str">
        <f t="shared" si="1"/>
        <v/>
      </c>
      <c r="L15" s="22"/>
      <c r="M15" s="22"/>
    </row>
    <row r="16" spans="1:13" ht="7.5" customHeight="1" x14ac:dyDescent="0.2">
      <c r="J16" s="33"/>
      <c r="K16" s="34"/>
      <c r="L16" s="34"/>
      <c r="M16" s="34"/>
    </row>
    <row r="17" spans="3:13" ht="16.5" customHeight="1" x14ac:dyDescent="0.2">
      <c r="I17" s="39" t="s">
        <v>283</v>
      </c>
      <c r="J17" s="39"/>
      <c r="K17" s="39"/>
      <c r="L17" s="39"/>
      <c r="M17" s="39"/>
    </row>
    <row r="18" spans="3:13" ht="13.5" x14ac:dyDescent="0.25">
      <c r="C18" s="35" t="s">
        <v>277</v>
      </c>
      <c r="I18" s="36" t="s">
        <v>282</v>
      </c>
      <c r="J18" s="36"/>
      <c r="K18" s="36"/>
      <c r="L18" s="36"/>
      <c r="M18" s="36"/>
    </row>
    <row r="19" spans="3:13" s="37" customFormat="1" ht="12.75" customHeight="1" x14ac:dyDescent="0.2">
      <c r="C19" s="37" t="s">
        <v>278</v>
      </c>
      <c r="J19" s="41"/>
      <c r="K19" s="41"/>
      <c r="L19" s="41"/>
      <c r="M19" s="41"/>
    </row>
    <row r="20" spans="3:13" s="37" customFormat="1" ht="12.75" customHeight="1" x14ac:dyDescent="0.2">
      <c r="C20" s="37" t="s">
        <v>278</v>
      </c>
      <c r="J20" s="38"/>
      <c r="K20" s="38"/>
      <c r="L20" s="38"/>
      <c r="M20" s="38"/>
    </row>
    <row r="21" spans="3:13" s="37" customFormat="1" ht="12.75" customHeight="1" x14ac:dyDescent="0.2">
      <c r="C21" s="37" t="s">
        <v>278</v>
      </c>
      <c r="J21" s="38"/>
      <c r="K21" s="38"/>
      <c r="L21" s="38"/>
      <c r="M21" s="38"/>
    </row>
    <row r="22" spans="3:13" s="37" customFormat="1" ht="12.75" customHeight="1" x14ac:dyDescent="0.2">
      <c r="C22" s="37" t="s">
        <v>278</v>
      </c>
      <c r="J22" s="33"/>
      <c r="K22" s="34"/>
      <c r="L22" s="34"/>
      <c r="M22" s="34"/>
    </row>
    <row r="23" spans="3:13" s="37" customFormat="1" ht="12.75" customHeight="1" x14ac:dyDescent="0.2">
      <c r="C23" s="37" t="s">
        <v>278</v>
      </c>
    </row>
    <row r="24" spans="3:13" ht="15.75" x14ac:dyDescent="0.25">
      <c r="J24" s="40"/>
      <c r="K24" s="40"/>
      <c r="L24" s="40"/>
      <c r="M24" s="40"/>
    </row>
    <row r="25" spans="3:13" ht="13.5" x14ac:dyDescent="0.25">
      <c r="C25" s="35" t="s">
        <v>279</v>
      </c>
    </row>
    <row r="26" spans="3:13" x14ac:dyDescent="0.2">
      <c r="C26" s="6" t="s">
        <v>280</v>
      </c>
    </row>
    <row r="27" spans="3:13" x14ac:dyDescent="0.2">
      <c r="C27" s="6" t="s">
        <v>281</v>
      </c>
    </row>
  </sheetData>
  <autoFilter ref="A5:M18"/>
  <mergeCells count="7">
    <mergeCell ref="I18:M18"/>
    <mergeCell ref="A1:C1"/>
    <mergeCell ref="F1:J2"/>
    <mergeCell ref="K1:M1"/>
    <mergeCell ref="A2:C2"/>
    <mergeCell ref="F3:J3"/>
    <mergeCell ref="I17:M17"/>
  </mergeCells>
  <conditionalFormatting sqref="A5:M15">
    <cfRule type="expression" dxfId="7" priority="3">
      <formula>MOD(ROW(),2)&gt;0</formula>
    </cfRule>
    <cfRule type="expression" dxfId="6" priority="4">
      <formula>MOD(ROW(),2)&gt;0</formula>
    </cfRule>
  </conditionalFormatting>
  <pageMargins left="0.27" right="0.17" top="0.2" bottom="0.12" header="0.17" footer="0.06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zoomScaleNormal="100" workbookViewId="0">
      <selection activeCell="F31" sqref="F31"/>
    </sheetView>
  </sheetViews>
  <sheetFormatPr defaultRowHeight="12.75" x14ac:dyDescent="0.2"/>
  <cols>
    <col min="1" max="1" width="4.42578125" style="6" customWidth="1"/>
    <col min="2" max="2" width="13.7109375" style="6" hidden="1" customWidth="1"/>
    <col min="3" max="3" width="22.28515625" style="6" customWidth="1"/>
    <col min="4" max="4" width="9" style="6" bestFit="1" customWidth="1"/>
    <col min="5" max="5" width="11.7109375" style="6" bestFit="1" customWidth="1"/>
    <col min="6" max="6" width="17.42578125" style="6" bestFit="1" customWidth="1"/>
    <col min="7" max="7" width="22.7109375" style="6" customWidth="1"/>
    <col min="8" max="8" width="22.28515625" style="6" customWidth="1"/>
    <col min="9" max="9" width="22.140625" style="6" customWidth="1"/>
    <col min="10" max="10" width="10.28515625" style="12" customWidth="1"/>
    <col min="11" max="11" width="8.42578125" style="13" customWidth="1"/>
    <col min="12" max="12" width="9.7109375" style="13" hidden="1" customWidth="1"/>
    <col min="13" max="13" width="8.42578125" style="13" bestFit="1" customWidth="1"/>
    <col min="14" max="14" width="9.140625" style="6" customWidth="1"/>
    <col min="15" max="15" width="10.7109375" style="6" customWidth="1"/>
    <col min="16" max="16" width="7.140625" style="6" customWidth="1"/>
    <col min="17" max="19" width="9.140625" style="6" customWidth="1"/>
    <col min="20" max="16384" width="9.140625" style="6"/>
  </cols>
  <sheetData>
    <row r="1" spans="1:13" ht="18.75" customHeight="1" x14ac:dyDescent="0.2">
      <c r="A1" s="1" t="s">
        <v>0</v>
      </c>
      <c r="B1" s="1"/>
      <c r="C1" s="1"/>
      <c r="D1" s="2"/>
      <c r="E1" s="2"/>
      <c r="F1" s="3" t="s">
        <v>1</v>
      </c>
      <c r="G1" s="3"/>
      <c r="H1" s="3"/>
      <c r="I1" s="4"/>
      <c r="J1" s="5"/>
      <c r="K1" s="43" t="s">
        <v>284</v>
      </c>
      <c r="L1" s="43"/>
      <c r="M1" s="43"/>
    </row>
    <row r="2" spans="1:13" ht="17.25" customHeight="1" x14ac:dyDescent="0.25">
      <c r="A2" s="7" t="s">
        <v>276</v>
      </c>
      <c r="B2" s="7"/>
      <c r="C2" s="7"/>
      <c r="D2" s="8"/>
      <c r="E2" s="8"/>
      <c r="F2" s="4"/>
      <c r="G2" s="4"/>
      <c r="H2" s="4"/>
      <c r="I2" s="4"/>
      <c r="J2" s="5"/>
      <c r="K2" s="42"/>
      <c r="L2" s="42"/>
      <c r="M2" s="42"/>
    </row>
    <row r="3" spans="1:13" ht="17.25" customHeight="1" x14ac:dyDescent="0.2">
      <c r="C3" s="9"/>
      <c r="D3" s="9"/>
      <c r="E3" s="9"/>
      <c r="F3" s="7" t="s">
        <v>285</v>
      </c>
      <c r="G3" s="7"/>
      <c r="H3" s="7"/>
      <c r="I3" s="7"/>
      <c r="J3" s="10"/>
      <c r="K3" s="11"/>
      <c r="L3" s="11"/>
      <c r="M3" s="6"/>
    </row>
    <row r="4" spans="1:13" ht="4.5" customHeight="1" x14ac:dyDescent="0.2"/>
    <row r="5" spans="1:13" ht="35.25" customHeight="1" x14ac:dyDescent="0.2">
      <c r="A5" s="14" t="s">
        <v>2</v>
      </c>
      <c r="B5" s="15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6" t="s">
        <v>11</v>
      </c>
      <c r="K5" s="16" t="s">
        <v>12</v>
      </c>
      <c r="L5" s="16" t="s">
        <v>13</v>
      </c>
      <c r="M5" s="16" t="s">
        <v>14</v>
      </c>
    </row>
    <row r="6" spans="1:13" ht="20.25" customHeight="1" x14ac:dyDescent="0.2">
      <c r="A6" s="17">
        <v>1</v>
      </c>
      <c r="B6" s="17" t="s">
        <v>149</v>
      </c>
      <c r="C6" s="18" t="s">
        <v>150</v>
      </c>
      <c r="D6" s="19" t="s">
        <v>151</v>
      </c>
      <c r="E6" s="19" t="s">
        <v>152</v>
      </c>
      <c r="F6" s="20" t="s">
        <v>153</v>
      </c>
      <c r="G6" s="20" t="s">
        <v>154</v>
      </c>
      <c r="H6" s="20"/>
      <c r="I6" s="20" t="s">
        <v>155</v>
      </c>
      <c r="J6" s="21">
        <v>18</v>
      </c>
      <c r="K6" s="22">
        <f>IF(J6="","",J6-17)</f>
        <v>1</v>
      </c>
      <c r="L6" s="22"/>
      <c r="M6" s="22"/>
    </row>
    <row r="7" spans="1:13" ht="20.25" customHeight="1" x14ac:dyDescent="0.2">
      <c r="A7" s="17">
        <f t="shared" ref="A7:A20" si="0">IF(E7=E6,A6+1,1)</f>
        <v>2</v>
      </c>
      <c r="B7" s="17" t="s">
        <v>156</v>
      </c>
      <c r="C7" s="18" t="s">
        <v>157</v>
      </c>
      <c r="D7" s="19" t="s">
        <v>151</v>
      </c>
      <c r="E7" s="19" t="s">
        <v>152</v>
      </c>
      <c r="F7" s="20"/>
      <c r="G7" s="20"/>
      <c r="H7" s="20" t="s">
        <v>158</v>
      </c>
      <c r="I7" s="20" t="s">
        <v>159</v>
      </c>
      <c r="J7" s="21">
        <v>14</v>
      </c>
      <c r="K7" s="22">
        <v>0</v>
      </c>
      <c r="L7" s="22"/>
      <c r="M7" s="22" t="s">
        <v>160</v>
      </c>
    </row>
    <row r="8" spans="1:13" ht="20.25" customHeight="1" x14ac:dyDescent="0.2">
      <c r="A8" s="17">
        <f t="shared" si="0"/>
        <v>3</v>
      </c>
      <c r="B8" s="17" t="s">
        <v>161</v>
      </c>
      <c r="C8" s="18" t="s">
        <v>162</v>
      </c>
      <c r="D8" s="19" t="s">
        <v>151</v>
      </c>
      <c r="E8" s="19" t="s">
        <v>152</v>
      </c>
      <c r="F8" s="20" t="s">
        <v>163</v>
      </c>
      <c r="G8" s="20" t="s">
        <v>164</v>
      </c>
      <c r="H8" s="20" t="s">
        <v>165</v>
      </c>
      <c r="I8" s="20"/>
      <c r="J8" s="21">
        <v>17</v>
      </c>
      <c r="K8" s="22">
        <f>IF(J8="","",J8-17)</f>
        <v>0</v>
      </c>
      <c r="L8" s="22"/>
      <c r="M8" s="22"/>
    </row>
    <row r="9" spans="1:13" ht="20.25" customHeight="1" x14ac:dyDescent="0.2">
      <c r="A9" s="17">
        <f t="shared" si="0"/>
        <v>4</v>
      </c>
      <c r="B9" s="17" t="s">
        <v>166</v>
      </c>
      <c r="C9" s="18" t="s">
        <v>167</v>
      </c>
      <c r="D9" s="19" t="s">
        <v>151</v>
      </c>
      <c r="E9" s="19" t="s">
        <v>152</v>
      </c>
      <c r="F9" s="20" t="s">
        <v>168</v>
      </c>
      <c r="G9" s="20" t="s">
        <v>169</v>
      </c>
      <c r="H9" s="20"/>
      <c r="I9" s="20"/>
      <c r="J9" s="21">
        <v>19</v>
      </c>
      <c r="K9" s="22">
        <f>IF(J9="","",J9-17)</f>
        <v>2</v>
      </c>
      <c r="L9" s="22"/>
      <c r="M9" s="22"/>
    </row>
    <row r="10" spans="1:13" ht="20.25" customHeight="1" x14ac:dyDescent="0.2">
      <c r="A10" s="17">
        <f t="shared" si="0"/>
        <v>5</v>
      </c>
      <c r="B10" s="17" t="s">
        <v>170</v>
      </c>
      <c r="C10" s="18" t="s">
        <v>171</v>
      </c>
      <c r="D10" s="19" t="s">
        <v>151</v>
      </c>
      <c r="E10" s="19" t="s">
        <v>152</v>
      </c>
      <c r="F10" s="19" t="s">
        <v>20</v>
      </c>
      <c r="G10" s="19"/>
      <c r="H10" s="19" t="s">
        <v>172</v>
      </c>
      <c r="I10" s="20" t="s">
        <v>173</v>
      </c>
      <c r="J10" s="21">
        <v>17</v>
      </c>
      <c r="K10" s="22">
        <f>IF(J10="","",J10-17)</f>
        <v>0</v>
      </c>
      <c r="L10" s="22"/>
      <c r="M10" s="22"/>
    </row>
    <row r="11" spans="1:13" ht="20.25" customHeight="1" x14ac:dyDescent="0.2">
      <c r="A11" s="17">
        <f t="shared" si="0"/>
        <v>6</v>
      </c>
      <c r="B11" s="17" t="s">
        <v>174</v>
      </c>
      <c r="C11" s="18" t="s">
        <v>175</v>
      </c>
      <c r="D11" s="19" t="s">
        <v>176</v>
      </c>
      <c r="E11" s="19" t="s">
        <v>152</v>
      </c>
      <c r="F11" s="20" t="s">
        <v>177</v>
      </c>
      <c r="G11" s="20" t="s">
        <v>178</v>
      </c>
      <c r="H11" s="20" t="s">
        <v>71</v>
      </c>
      <c r="I11" s="20"/>
      <c r="J11" s="21">
        <v>17</v>
      </c>
      <c r="K11" s="22">
        <f>IF(J11="","",J11-17)</f>
        <v>0</v>
      </c>
      <c r="L11" s="22"/>
      <c r="M11" s="22"/>
    </row>
    <row r="12" spans="1:13" ht="20.25" customHeight="1" x14ac:dyDescent="0.2">
      <c r="A12" s="17">
        <f t="shared" si="0"/>
        <v>7</v>
      </c>
      <c r="B12" s="17" t="s">
        <v>179</v>
      </c>
      <c r="C12" s="18" t="s">
        <v>180</v>
      </c>
      <c r="D12" s="19" t="s">
        <v>176</v>
      </c>
      <c r="E12" s="19" t="s">
        <v>152</v>
      </c>
      <c r="F12" s="20" t="s">
        <v>181</v>
      </c>
      <c r="G12" s="20"/>
      <c r="H12" s="20"/>
      <c r="I12" s="20" t="s">
        <v>182</v>
      </c>
      <c r="J12" s="21">
        <v>16</v>
      </c>
      <c r="K12" s="22">
        <f>IF(J12="","",J12-17)</f>
        <v>-1</v>
      </c>
      <c r="L12" s="22"/>
      <c r="M12" s="22"/>
    </row>
    <row r="13" spans="1:13" ht="20.25" customHeight="1" x14ac:dyDescent="0.2">
      <c r="A13" s="17">
        <f t="shared" si="0"/>
        <v>8</v>
      </c>
      <c r="B13" s="17" t="s">
        <v>183</v>
      </c>
      <c r="C13" s="18" t="s">
        <v>184</v>
      </c>
      <c r="D13" s="19" t="s">
        <v>176</v>
      </c>
      <c r="E13" s="19" t="s">
        <v>152</v>
      </c>
      <c r="F13" s="20" t="s">
        <v>185</v>
      </c>
      <c r="G13" s="20" t="s">
        <v>186</v>
      </c>
      <c r="H13" s="20"/>
      <c r="I13" s="20" t="s">
        <v>187</v>
      </c>
      <c r="J13" s="21">
        <v>20</v>
      </c>
      <c r="K13" s="22">
        <f>IF(J13="","",J13-17)</f>
        <v>3</v>
      </c>
      <c r="L13" s="22"/>
      <c r="M13" s="22"/>
    </row>
    <row r="14" spans="1:13" ht="20.25" customHeight="1" x14ac:dyDescent="0.2">
      <c r="A14" s="17">
        <f t="shared" si="0"/>
        <v>9</v>
      </c>
      <c r="B14" s="17" t="s">
        <v>188</v>
      </c>
      <c r="C14" s="18" t="s">
        <v>189</v>
      </c>
      <c r="D14" s="19" t="s">
        <v>176</v>
      </c>
      <c r="E14" s="19" t="s">
        <v>152</v>
      </c>
      <c r="F14" s="20" t="s">
        <v>190</v>
      </c>
      <c r="G14" s="20" t="s">
        <v>191</v>
      </c>
      <c r="H14" s="20" t="s">
        <v>67</v>
      </c>
      <c r="I14" s="20"/>
      <c r="J14" s="21">
        <v>20</v>
      </c>
      <c r="K14" s="22">
        <f>IF(J14="","",J14-17)</f>
        <v>3</v>
      </c>
      <c r="L14" s="22"/>
      <c r="M14" s="22"/>
    </row>
    <row r="15" spans="1:13" ht="20.25" customHeight="1" x14ac:dyDescent="0.2">
      <c r="A15" s="17">
        <f t="shared" si="0"/>
        <v>10</v>
      </c>
      <c r="B15" s="17" t="s">
        <v>192</v>
      </c>
      <c r="C15" s="18" t="s">
        <v>193</v>
      </c>
      <c r="D15" s="19" t="s">
        <v>194</v>
      </c>
      <c r="E15" s="19" t="s">
        <v>152</v>
      </c>
      <c r="F15" s="20"/>
      <c r="G15" s="19" t="s">
        <v>195</v>
      </c>
      <c r="H15" s="19" t="s">
        <v>67</v>
      </c>
      <c r="I15" s="19" t="s">
        <v>71</v>
      </c>
      <c r="J15" s="17">
        <v>20</v>
      </c>
      <c r="K15" s="22">
        <f>IF(J15="","",J15-17)</f>
        <v>3</v>
      </c>
      <c r="L15" s="22"/>
      <c r="M15" s="22"/>
    </row>
    <row r="16" spans="1:13" ht="20.25" customHeight="1" x14ac:dyDescent="0.2">
      <c r="A16" s="17">
        <f t="shared" si="0"/>
        <v>11</v>
      </c>
      <c r="B16" s="17" t="s">
        <v>196</v>
      </c>
      <c r="C16" s="18" t="s">
        <v>197</v>
      </c>
      <c r="D16" s="19" t="s">
        <v>194</v>
      </c>
      <c r="E16" s="19" t="s">
        <v>152</v>
      </c>
      <c r="F16" s="20"/>
      <c r="G16" s="31" t="s">
        <v>198</v>
      </c>
      <c r="H16" s="19" t="s">
        <v>71</v>
      </c>
      <c r="I16" s="19" t="s">
        <v>67</v>
      </c>
      <c r="J16" s="17">
        <v>20</v>
      </c>
      <c r="K16" s="22">
        <f>IF(J16="","",J16-17)</f>
        <v>3</v>
      </c>
      <c r="L16" s="22"/>
      <c r="M16" s="22"/>
    </row>
    <row r="17" spans="1:13" ht="20.25" customHeight="1" x14ac:dyDescent="0.2">
      <c r="A17" s="17">
        <f t="shared" si="0"/>
        <v>12</v>
      </c>
      <c r="B17" s="17" t="s">
        <v>199</v>
      </c>
      <c r="C17" s="18" t="s">
        <v>200</v>
      </c>
      <c r="D17" s="19" t="s">
        <v>201</v>
      </c>
      <c r="E17" s="19" t="s">
        <v>152</v>
      </c>
      <c r="F17" s="20"/>
      <c r="G17" s="20"/>
      <c r="H17" s="20" t="s">
        <v>71</v>
      </c>
      <c r="I17" s="20" t="s">
        <v>67</v>
      </c>
      <c r="J17" s="21">
        <v>10</v>
      </c>
      <c r="K17" s="22">
        <f>IF(J17="","",J17-17)</f>
        <v>-7</v>
      </c>
      <c r="L17" s="22"/>
      <c r="M17" s="22"/>
    </row>
    <row r="18" spans="1:13" ht="20.25" customHeight="1" x14ac:dyDescent="0.2">
      <c r="A18" s="17">
        <f t="shared" si="0"/>
        <v>13</v>
      </c>
      <c r="B18" s="17" t="s">
        <v>202</v>
      </c>
      <c r="C18" s="18" t="s">
        <v>203</v>
      </c>
      <c r="D18" s="19" t="s">
        <v>201</v>
      </c>
      <c r="E18" s="19" t="s">
        <v>152</v>
      </c>
      <c r="F18" s="20"/>
      <c r="G18" s="20"/>
      <c r="H18" s="20" t="s">
        <v>67</v>
      </c>
      <c r="I18" s="20" t="s">
        <v>71</v>
      </c>
      <c r="J18" s="21">
        <v>10</v>
      </c>
      <c r="K18" s="22">
        <f>IF(J18="","",J18-17)</f>
        <v>-7</v>
      </c>
      <c r="L18" s="22"/>
      <c r="M18" s="22"/>
    </row>
    <row r="19" spans="1:13" ht="20.25" customHeight="1" x14ac:dyDescent="0.2">
      <c r="A19" s="17">
        <f t="shared" si="0"/>
        <v>14</v>
      </c>
      <c r="B19" s="17" t="s">
        <v>204</v>
      </c>
      <c r="C19" s="18" t="s">
        <v>205</v>
      </c>
      <c r="D19" s="19" t="s">
        <v>201</v>
      </c>
      <c r="E19" s="19" t="s">
        <v>152</v>
      </c>
      <c r="F19" s="20" t="s">
        <v>206</v>
      </c>
      <c r="G19" s="20" t="s">
        <v>207</v>
      </c>
      <c r="H19" s="20"/>
      <c r="I19" s="20"/>
      <c r="J19" s="21">
        <v>13</v>
      </c>
      <c r="K19" s="22">
        <f>IF(J19="","",J19-17)</f>
        <v>-4</v>
      </c>
      <c r="L19" s="22"/>
      <c r="M19" s="22"/>
    </row>
    <row r="20" spans="1:13" ht="20.25" customHeight="1" x14ac:dyDescent="0.2">
      <c r="A20" s="17">
        <f t="shared" si="0"/>
        <v>15</v>
      </c>
      <c r="B20" s="17" t="s">
        <v>208</v>
      </c>
      <c r="C20" s="18" t="s">
        <v>209</v>
      </c>
      <c r="D20" s="19" t="s">
        <v>201</v>
      </c>
      <c r="E20" s="19" t="s">
        <v>152</v>
      </c>
      <c r="F20" s="20" t="s">
        <v>210</v>
      </c>
      <c r="G20" s="20" t="s">
        <v>35</v>
      </c>
      <c r="H20" s="20"/>
      <c r="I20" s="20"/>
      <c r="J20" s="21">
        <v>16</v>
      </c>
      <c r="K20" s="22">
        <f>IF(J20="","",J20-17)</f>
        <v>-1</v>
      </c>
      <c r="L20" s="22"/>
      <c r="M20" s="22"/>
    </row>
    <row r="21" spans="1:13" ht="20.25" hidden="1" customHeight="1" x14ac:dyDescent="0.2">
      <c r="A21" s="17">
        <v>62</v>
      </c>
      <c r="B21" s="17" t="s">
        <v>274</v>
      </c>
      <c r="C21" s="17"/>
      <c r="D21" s="17"/>
      <c r="E21" s="17"/>
      <c r="F21" s="32"/>
      <c r="G21" s="32"/>
      <c r="H21" s="32"/>
      <c r="I21" s="32"/>
      <c r="J21" s="21"/>
      <c r="K21" s="22" t="str">
        <f t="shared" ref="K21:K23" si="1">IF(J21="","",J21-17)</f>
        <v/>
      </c>
      <c r="L21" s="22"/>
      <c r="M21" s="22"/>
    </row>
    <row r="22" spans="1:13" ht="20.25" hidden="1" customHeight="1" x14ac:dyDescent="0.2">
      <c r="A22" s="17">
        <v>63</v>
      </c>
      <c r="B22" s="17"/>
      <c r="C22" s="17"/>
      <c r="D22" s="17"/>
      <c r="E22" s="17"/>
      <c r="F22" s="32"/>
      <c r="G22" s="32"/>
      <c r="H22" s="32"/>
      <c r="I22" s="32"/>
      <c r="J22" s="21"/>
      <c r="K22" s="22" t="str">
        <f t="shared" si="1"/>
        <v/>
      </c>
      <c r="L22" s="22"/>
      <c r="M22" s="22"/>
    </row>
    <row r="23" spans="1:13" ht="20.25" hidden="1" customHeight="1" x14ac:dyDescent="0.2">
      <c r="A23" s="17">
        <v>64</v>
      </c>
      <c r="B23" s="17" t="s">
        <v>275</v>
      </c>
      <c r="C23" s="17"/>
      <c r="D23" s="17"/>
      <c r="E23" s="17"/>
      <c r="F23" s="32"/>
      <c r="G23" s="32"/>
      <c r="H23" s="32"/>
      <c r="I23" s="32"/>
      <c r="J23" s="21"/>
      <c r="K23" s="22" t="str">
        <f t="shared" si="1"/>
        <v/>
      </c>
      <c r="L23" s="22"/>
      <c r="M23" s="22"/>
    </row>
    <row r="24" spans="1:13" ht="7.5" customHeight="1" x14ac:dyDescent="0.2">
      <c r="J24" s="33"/>
      <c r="K24" s="34"/>
      <c r="L24" s="34"/>
      <c r="M24" s="34"/>
    </row>
    <row r="25" spans="1:13" ht="16.5" customHeight="1" x14ac:dyDescent="0.2">
      <c r="I25" s="39" t="s">
        <v>283</v>
      </c>
      <c r="J25" s="39"/>
      <c r="K25" s="39"/>
      <c r="L25" s="39"/>
      <c r="M25" s="39"/>
    </row>
    <row r="26" spans="1:13" ht="13.5" x14ac:dyDescent="0.25">
      <c r="C26" s="35" t="s">
        <v>277</v>
      </c>
      <c r="I26" s="36" t="s">
        <v>282</v>
      </c>
      <c r="J26" s="36"/>
      <c r="K26" s="36"/>
      <c r="L26" s="36"/>
      <c r="M26" s="36"/>
    </row>
    <row r="27" spans="1:13" s="37" customFormat="1" ht="12.75" customHeight="1" x14ac:dyDescent="0.2">
      <c r="C27" s="37" t="s">
        <v>278</v>
      </c>
      <c r="J27" s="41"/>
      <c r="K27" s="41"/>
      <c r="L27" s="41"/>
      <c r="M27" s="41"/>
    </row>
    <row r="28" spans="1:13" s="37" customFormat="1" ht="12.75" customHeight="1" x14ac:dyDescent="0.2">
      <c r="C28" s="37" t="s">
        <v>278</v>
      </c>
      <c r="J28" s="38"/>
      <c r="K28" s="38"/>
      <c r="L28" s="38"/>
      <c r="M28" s="38"/>
    </row>
    <row r="29" spans="1:13" s="37" customFormat="1" ht="12.75" customHeight="1" x14ac:dyDescent="0.2">
      <c r="C29" s="37" t="s">
        <v>278</v>
      </c>
      <c r="J29" s="38"/>
      <c r="K29" s="38"/>
      <c r="L29" s="38"/>
      <c r="M29" s="38"/>
    </row>
    <row r="30" spans="1:13" s="37" customFormat="1" ht="12.75" customHeight="1" x14ac:dyDescent="0.2">
      <c r="C30" s="37" t="s">
        <v>278</v>
      </c>
      <c r="J30" s="33"/>
      <c r="K30" s="34"/>
      <c r="L30" s="34"/>
      <c r="M30" s="34"/>
    </row>
    <row r="31" spans="1:13" s="37" customFormat="1" ht="12.75" customHeight="1" x14ac:dyDescent="0.2">
      <c r="C31" s="37" t="s">
        <v>278</v>
      </c>
    </row>
    <row r="32" spans="1:13" ht="15.75" x14ac:dyDescent="0.25">
      <c r="J32" s="40"/>
      <c r="K32" s="40"/>
      <c r="L32" s="40"/>
      <c r="M32" s="40"/>
    </row>
    <row r="33" spans="3:3" ht="13.5" x14ac:dyDescent="0.25">
      <c r="C33" s="35" t="s">
        <v>279</v>
      </c>
    </row>
    <row r="34" spans="3:3" x14ac:dyDescent="0.2">
      <c r="C34" s="6" t="s">
        <v>280</v>
      </c>
    </row>
    <row r="35" spans="3:3" x14ac:dyDescent="0.2">
      <c r="C35" s="6" t="s">
        <v>281</v>
      </c>
    </row>
  </sheetData>
  <autoFilter ref="A5:M26"/>
  <mergeCells count="7">
    <mergeCell ref="I26:M26"/>
    <mergeCell ref="A1:C1"/>
    <mergeCell ref="F1:J2"/>
    <mergeCell ref="K1:M1"/>
    <mergeCell ref="A2:C2"/>
    <mergeCell ref="F3:J3"/>
    <mergeCell ref="I25:M25"/>
  </mergeCells>
  <conditionalFormatting sqref="A5:M23">
    <cfRule type="expression" dxfId="5" priority="3">
      <formula>MOD(ROW(),2)&gt;0</formula>
    </cfRule>
    <cfRule type="expression" dxfId="4" priority="4">
      <formula>MOD(ROW(),2)&gt;0</formula>
    </cfRule>
  </conditionalFormatting>
  <pageMargins left="0.27" right="0.17" top="0.2" bottom="0.12" header="0.17" footer="0.06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J12" sqref="J12"/>
    </sheetView>
  </sheetViews>
  <sheetFormatPr defaultRowHeight="12.75" x14ac:dyDescent="0.2"/>
  <cols>
    <col min="1" max="1" width="4.42578125" style="6" customWidth="1"/>
    <col min="2" max="2" width="13.7109375" style="6" hidden="1" customWidth="1"/>
    <col min="3" max="3" width="22.28515625" style="6" customWidth="1"/>
    <col min="4" max="4" width="9" style="6" bestFit="1" customWidth="1"/>
    <col min="5" max="5" width="11.7109375" style="6" bestFit="1" customWidth="1"/>
    <col min="6" max="6" width="17.42578125" style="6" bestFit="1" customWidth="1"/>
    <col min="7" max="7" width="22.7109375" style="6" customWidth="1"/>
    <col min="8" max="8" width="22.28515625" style="6" customWidth="1"/>
    <col min="9" max="9" width="22.140625" style="6" customWidth="1"/>
    <col min="10" max="10" width="10.28515625" style="12" customWidth="1"/>
    <col min="11" max="11" width="8.42578125" style="13" customWidth="1"/>
    <col min="12" max="12" width="9.7109375" style="13" hidden="1" customWidth="1"/>
    <col min="13" max="13" width="8.42578125" style="13" bestFit="1" customWidth="1"/>
    <col min="14" max="14" width="9.140625" style="6" customWidth="1"/>
    <col min="15" max="15" width="10.7109375" style="6" customWidth="1"/>
    <col min="16" max="16" width="7.140625" style="6" customWidth="1"/>
    <col min="17" max="19" width="9.140625" style="6" customWidth="1"/>
    <col min="20" max="16384" width="9.140625" style="6"/>
  </cols>
  <sheetData>
    <row r="1" spans="1:13" ht="18.75" customHeight="1" x14ac:dyDescent="0.2">
      <c r="A1" s="1" t="s">
        <v>0</v>
      </c>
      <c r="B1" s="1"/>
      <c r="C1" s="1"/>
      <c r="D1" s="2"/>
      <c r="E1" s="2"/>
      <c r="F1" s="3" t="s">
        <v>1</v>
      </c>
      <c r="G1" s="3"/>
      <c r="H1" s="3"/>
      <c r="I1" s="4"/>
      <c r="J1" s="5"/>
      <c r="K1" s="43" t="s">
        <v>284</v>
      </c>
      <c r="L1" s="43"/>
      <c r="M1" s="43"/>
    </row>
    <row r="2" spans="1:13" ht="17.25" customHeight="1" x14ac:dyDescent="0.25">
      <c r="A2" s="7" t="s">
        <v>276</v>
      </c>
      <c r="B2" s="7"/>
      <c r="C2" s="7"/>
      <c r="D2" s="8"/>
      <c r="E2" s="8"/>
      <c r="F2" s="4"/>
      <c r="G2" s="4"/>
      <c r="H2" s="4"/>
      <c r="I2" s="4"/>
      <c r="J2" s="5"/>
      <c r="K2" s="42"/>
      <c r="L2" s="42"/>
      <c r="M2" s="42"/>
    </row>
    <row r="3" spans="1:13" ht="17.25" customHeight="1" x14ac:dyDescent="0.2">
      <c r="C3" s="9"/>
      <c r="D3" s="9"/>
      <c r="E3" s="9"/>
      <c r="F3" s="7" t="s">
        <v>285</v>
      </c>
      <c r="G3" s="7"/>
      <c r="H3" s="7"/>
      <c r="I3" s="7"/>
      <c r="J3" s="10"/>
      <c r="K3" s="11"/>
      <c r="L3" s="11"/>
      <c r="M3" s="6"/>
    </row>
    <row r="4" spans="1:13" ht="4.5" customHeight="1" x14ac:dyDescent="0.2"/>
    <row r="5" spans="1:13" ht="35.25" customHeight="1" x14ac:dyDescent="0.2">
      <c r="A5" s="14" t="s">
        <v>2</v>
      </c>
      <c r="B5" s="15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6" t="s">
        <v>11</v>
      </c>
      <c r="K5" s="16" t="s">
        <v>12</v>
      </c>
      <c r="L5" s="16" t="s">
        <v>13</v>
      </c>
      <c r="M5" s="16" t="s">
        <v>14</v>
      </c>
    </row>
    <row r="6" spans="1:13" ht="20.25" customHeight="1" x14ac:dyDescent="0.2">
      <c r="A6" s="17">
        <v>1</v>
      </c>
      <c r="B6" s="17"/>
      <c r="C6" s="18" t="s">
        <v>211</v>
      </c>
      <c r="D6" s="19" t="s">
        <v>212</v>
      </c>
      <c r="E6" s="19" t="s">
        <v>213</v>
      </c>
      <c r="F6" s="31" t="s">
        <v>214</v>
      </c>
      <c r="G6" s="19" t="s">
        <v>215</v>
      </c>
      <c r="H6" s="19"/>
      <c r="I6" s="19" t="s">
        <v>216</v>
      </c>
      <c r="J6" s="17">
        <v>17</v>
      </c>
      <c r="K6" s="22">
        <f>IF(J6="","",J6-17)</f>
        <v>0</v>
      </c>
      <c r="L6" s="22"/>
      <c r="M6" s="22"/>
    </row>
    <row r="7" spans="1:13" ht="20.25" customHeight="1" x14ac:dyDescent="0.2">
      <c r="A7" s="17">
        <f t="shared" ref="A7:A20" si="0">IF(E7=E6,A6+1,1)</f>
        <v>2</v>
      </c>
      <c r="B7" s="17" t="s">
        <v>217</v>
      </c>
      <c r="C7" s="18" t="s">
        <v>218</v>
      </c>
      <c r="D7" s="19" t="s">
        <v>212</v>
      </c>
      <c r="E7" s="19" t="s">
        <v>213</v>
      </c>
      <c r="F7" s="20" t="s">
        <v>20</v>
      </c>
      <c r="G7" s="19"/>
      <c r="H7" s="19" t="s">
        <v>219</v>
      </c>
      <c r="I7" s="19" t="s">
        <v>220</v>
      </c>
      <c r="J7" s="17">
        <v>17</v>
      </c>
      <c r="K7" s="22">
        <f>IF(J7="","",J7-17)</f>
        <v>0</v>
      </c>
      <c r="L7" s="22"/>
      <c r="M7" s="22"/>
    </row>
    <row r="8" spans="1:13" ht="20.25" customHeight="1" x14ac:dyDescent="0.2">
      <c r="A8" s="17">
        <f t="shared" si="0"/>
        <v>3</v>
      </c>
      <c r="B8" s="17" t="s">
        <v>221</v>
      </c>
      <c r="C8" s="18" t="s">
        <v>222</v>
      </c>
      <c r="D8" s="19" t="s">
        <v>212</v>
      </c>
      <c r="E8" s="19" t="s">
        <v>213</v>
      </c>
      <c r="F8" s="20" t="s">
        <v>223</v>
      </c>
      <c r="G8" s="20" t="s">
        <v>62</v>
      </c>
      <c r="H8" s="20" t="s">
        <v>224</v>
      </c>
      <c r="I8" s="20" t="s">
        <v>225</v>
      </c>
      <c r="J8" s="21">
        <v>17</v>
      </c>
      <c r="K8" s="22">
        <f>IF(J8="","",J8-17)</f>
        <v>0</v>
      </c>
      <c r="L8" s="22">
        <v>117</v>
      </c>
      <c r="M8" s="22"/>
    </row>
    <row r="9" spans="1:13" ht="20.25" customHeight="1" x14ac:dyDescent="0.2">
      <c r="A9" s="17">
        <f t="shared" si="0"/>
        <v>4</v>
      </c>
      <c r="B9" s="17" t="s">
        <v>226</v>
      </c>
      <c r="C9" s="18" t="s">
        <v>227</v>
      </c>
      <c r="D9" s="19" t="s">
        <v>228</v>
      </c>
      <c r="E9" s="19" t="s">
        <v>213</v>
      </c>
      <c r="F9" s="20" t="s">
        <v>229</v>
      </c>
      <c r="G9" s="20" t="s">
        <v>230</v>
      </c>
      <c r="H9" s="20" t="s">
        <v>231</v>
      </c>
      <c r="I9" s="20"/>
      <c r="J9" s="21">
        <v>16</v>
      </c>
      <c r="K9" s="22">
        <f>IF(J9="","",J9-17)</f>
        <v>-1</v>
      </c>
      <c r="L9" s="22"/>
      <c r="M9" s="22"/>
    </row>
    <row r="10" spans="1:13" ht="20.25" customHeight="1" x14ac:dyDescent="0.2">
      <c r="A10" s="17">
        <f t="shared" si="0"/>
        <v>5</v>
      </c>
      <c r="B10" s="17" t="s">
        <v>232</v>
      </c>
      <c r="C10" s="18" t="s">
        <v>233</v>
      </c>
      <c r="D10" s="19" t="s">
        <v>228</v>
      </c>
      <c r="E10" s="19" t="s">
        <v>213</v>
      </c>
      <c r="F10" s="20"/>
      <c r="G10" s="20"/>
      <c r="H10" s="20"/>
      <c r="I10" s="20"/>
      <c r="J10" s="21"/>
      <c r="K10" s="22" t="str">
        <f>IF(J10="","",J10-17)</f>
        <v/>
      </c>
      <c r="L10" s="22"/>
      <c r="M10" s="22"/>
    </row>
    <row r="11" spans="1:13" ht="20.25" customHeight="1" x14ac:dyDescent="0.2">
      <c r="A11" s="17">
        <f t="shared" si="0"/>
        <v>6</v>
      </c>
      <c r="B11" s="17" t="s">
        <v>234</v>
      </c>
      <c r="C11" s="18" t="s">
        <v>235</v>
      </c>
      <c r="D11" s="19" t="s">
        <v>228</v>
      </c>
      <c r="E11" s="19" t="s">
        <v>213</v>
      </c>
      <c r="F11" s="20" t="s">
        <v>236</v>
      </c>
      <c r="G11" s="20"/>
      <c r="H11" s="20" t="s">
        <v>237</v>
      </c>
      <c r="I11" s="20" t="s">
        <v>238</v>
      </c>
      <c r="J11" s="21">
        <v>17</v>
      </c>
      <c r="K11" s="22">
        <f>IF(J11="","",J11-17)</f>
        <v>0</v>
      </c>
      <c r="L11" s="22"/>
      <c r="M11" s="22"/>
    </row>
    <row r="12" spans="1:13" ht="20.25" customHeight="1" x14ac:dyDescent="0.2">
      <c r="A12" s="17">
        <f t="shared" si="0"/>
        <v>7</v>
      </c>
      <c r="B12" s="17" t="s">
        <v>239</v>
      </c>
      <c r="C12" s="18" t="s">
        <v>240</v>
      </c>
      <c r="D12" s="19" t="s">
        <v>228</v>
      </c>
      <c r="E12" s="19" t="s">
        <v>213</v>
      </c>
      <c r="F12" s="20" t="s">
        <v>241</v>
      </c>
      <c r="G12" s="20"/>
      <c r="H12" s="29" t="s">
        <v>242</v>
      </c>
      <c r="I12" s="20" t="s">
        <v>243</v>
      </c>
      <c r="J12" s="21">
        <v>16</v>
      </c>
      <c r="K12" s="22">
        <f>IF(J12="","",J12-17)</f>
        <v>-1</v>
      </c>
      <c r="L12" s="22"/>
      <c r="M12" s="22"/>
    </row>
    <row r="13" spans="1:13" ht="20.25" customHeight="1" x14ac:dyDescent="0.2">
      <c r="A13" s="17">
        <f t="shared" si="0"/>
        <v>8</v>
      </c>
      <c r="B13" s="17" t="s">
        <v>244</v>
      </c>
      <c r="C13" s="18" t="s">
        <v>245</v>
      </c>
      <c r="D13" s="19" t="s">
        <v>246</v>
      </c>
      <c r="E13" s="19" t="s">
        <v>213</v>
      </c>
      <c r="F13" s="20"/>
      <c r="G13" s="20" t="s">
        <v>247</v>
      </c>
      <c r="H13" s="20" t="s">
        <v>220</v>
      </c>
      <c r="I13" s="20" t="s">
        <v>67</v>
      </c>
      <c r="J13" s="21">
        <v>14</v>
      </c>
      <c r="K13" s="22">
        <v>0</v>
      </c>
      <c r="L13" s="22">
        <v>156</v>
      </c>
      <c r="M13" s="22" t="s">
        <v>160</v>
      </c>
    </row>
    <row r="14" spans="1:13" ht="20.25" customHeight="1" x14ac:dyDescent="0.2">
      <c r="A14" s="17">
        <f t="shared" si="0"/>
        <v>9</v>
      </c>
      <c r="B14" s="17" t="s">
        <v>248</v>
      </c>
      <c r="C14" s="18" t="s">
        <v>249</v>
      </c>
      <c r="D14" s="19" t="s">
        <v>246</v>
      </c>
      <c r="E14" s="19" t="s">
        <v>213</v>
      </c>
      <c r="F14" s="20" t="s">
        <v>250</v>
      </c>
      <c r="G14" s="20" t="s">
        <v>251</v>
      </c>
      <c r="H14" s="20" t="s">
        <v>252</v>
      </c>
      <c r="I14" s="20" t="s">
        <v>71</v>
      </c>
      <c r="J14" s="21">
        <v>20</v>
      </c>
      <c r="K14" s="22">
        <f>IF(J14="","",J14-17)</f>
        <v>3</v>
      </c>
      <c r="L14" s="22">
        <v>-39</v>
      </c>
      <c r="M14" s="22"/>
    </row>
    <row r="15" spans="1:13" ht="20.25" customHeight="1" x14ac:dyDescent="0.2">
      <c r="A15" s="17">
        <f t="shared" si="0"/>
        <v>10</v>
      </c>
      <c r="B15" s="17" t="s">
        <v>253</v>
      </c>
      <c r="C15" s="18" t="s">
        <v>254</v>
      </c>
      <c r="D15" s="19" t="s">
        <v>255</v>
      </c>
      <c r="E15" s="19" t="s">
        <v>213</v>
      </c>
      <c r="F15" s="20"/>
      <c r="G15" s="20" t="s">
        <v>256</v>
      </c>
      <c r="H15" s="20" t="s">
        <v>224</v>
      </c>
      <c r="I15" s="20"/>
      <c r="J15" s="21">
        <v>16</v>
      </c>
      <c r="K15" s="22">
        <f>IF(J15="","",J15-17)</f>
        <v>-1</v>
      </c>
      <c r="L15" s="22">
        <v>117</v>
      </c>
      <c r="M15" s="22"/>
    </row>
    <row r="16" spans="1:13" ht="20.25" customHeight="1" x14ac:dyDescent="0.2">
      <c r="A16" s="17">
        <f t="shared" si="0"/>
        <v>11</v>
      </c>
      <c r="B16" s="17" t="s">
        <v>257</v>
      </c>
      <c r="C16" s="18" t="s">
        <v>258</v>
      </c>
      <c r="D16" s="19" t="s">
        <v>255</v>
      </c>
      <c r="E16" s="19" t="s">
        <v>213</v>
      </c>
      <c r="F16" s="20"/>
      <c r="G16" s="20"/>
      <c r="H16" s="20"/>
      <c r="I16" s="20" t="s">
        <v>259</v>
      </c>
      <c r="J16" s="21">
        <v>14</v>
      </c>
      <c r="K16" s="22">
        <f>IF(J16="","",J16-17)</f>
        <v>-3</v>
      </c>
      <c r="L16" s="22">
        <v>117</v>
      </c>
      <c r="M16" s="22"/>
    </row>
    <row r="17" spans="1:13" ht="20.25" customHeight="1" x14ac:dyDescent="0.2">
      <c r="A17" s="17">
        <f t="shared" si="0"/>
        <v>12</v>
      </c>
      <c r="B17" s="17" t="s">
        <v>260</v>
      </c>
      <c r="C17" s="18" t="s">
        <v>261</v>
      </c>
      <c r="D17" s="19" t="s">
        <v>255</v>
      </c>
      <c r="E17" s="19" t="s">
        <v>213</v>
      </c>
      <c r="F17" s="20"/>
      <c r="G17" s="20" t="s">
        <v>77</v>
      </c>
      <c r="H17" s="20" t="s">
        <v>219</v>
      </c>
      <c r="I17" s="20"/>
      <c r="J17" s="21">
        <v>16</v>
      </c>
      <c r="K17" s="22">
        <f>IF(J17="","",J17-17)</f>
        <v>-1</v>
      </c>
      <c r="L17" s="22">
        <v>78</v>
      </c>
      <c r="M17" s="22"/>
    </row>
    <row r="18" spans="1:13" ht="20.25" customHeight="1" x14ac:dyDescent="0.2">
      <c r="A18" s="17">
        <f t="shared" si="0"/>
        <v>13</v>
      </c>
      <c r="B18" s="17" t="s">
        <v>262</v>
      </c>
      <c r="C18" s="18" t="s">
        <v>263</v>
      </c>
      <c r="D18" s="19" t="s">
        <v>255</v>
      </c>
      <c r="E18" s="19" t="s">
        <v>213</v>
      </c>
      <c r="F18" s="20" t="s">
        <v>61</v>
      </c>
      <c r="G18" s="20" t="s">
        <v>264</v>
      </c>
      <c r="H18" s="20"/>
      <c r="I18" s="20" t="s">
        <v>265</v>
      </c>
      <c r="J18" s="21">
        <v>15</v>
      </c>
      <c r="K18" s="22">
        <f>IF(J18="","",J18-17)</f>
        <v>-2</v>
      </c>
      <c r="L18" s="22">
        <v>117</v>
      </c>
      <c r="M18" s="22"/>
    </row>
    <row r="19" spans="1:13" ht="20.25" customHeight="1" x14ac:dyDescent="0.2">
      <c r="A19" s="17">
        <f t="shared" si="0"/>
        <v>14</v>
      </c>
      <c r="B19" s="17" t="s">
        <v>266</v>
      </c>
      <c r="C19" s="18" t="s">
        <v>267</v>
      </c>
      <c r="D19" s="19" t="s">
        <v>268</v>
      </c>
      <c r="E19" s="19" t="s">
        <v>213</v>
      </c>
      <c r="F19" s="20"/>
      <c r="G19" s="20" t="s">
        <v>269</v>
      </c>
      <c r="H19" s="20"/>
      <c r="I19" s="20" t="s">
        <v>15</v>
      </c>
      <c r="J19" s="21">
        <v>17</v>
      </c>
      <c r="K19" s="22">
        <f>IF(J19="","",J19-17)</f>
        <v>0</v>
      </c>
      <c r="L19" s="22"/>
      <c r="M19" s="22"/>
    </row>
    <row r="20" spans="1:13" ht="20.25" customHeight="1" x14ac:dyDescent="0.2">
      <c r="A20" s="17">
        <f t="shared" si="0"/>
        <v>15</v>
      </c>
      <c r="B20" s="17" t="s">
        <v>270</v>
      </c>
      <c r="C20" s="18" t="s">
        <v>271</v>
      </c>
      <c r="D20" s="19" t="s">
        <v>268</v>
      </c>
      <c r="E20" s="19" t="s">
        <v>213</v>
      </c>
      <c r="F20" s="20" t="s">
        <v>272</v>
      </c>
      <c r="G20" s="20" t="s">
        <v>273</v>
      </c>
      <c r="H20" s="20" t="s">
        <v>15</v>
      </c>
      <c r="I20" s="20"/>
      <c r="J20" s="21">
        <v>18</v>
      </c>
      <c r="K20" s="22">
        <f>IF(J20="","",J20-17)</f>
        <v>1</v>
      </c>
      <c r="L20" s="22"/>
      <c r="M20" s="22"/>
    </row>
    <row r="21" spans="1:13" ht="20.25" hidden="1" customHeight="1" x14ac:dyDescent="0.2">
      <c r="A21" s="17">
        <v>62</v>
      </c>
      <c r="B21" s="17" t="s">
        <v>274</v>
      </c>
      <c r="C21" s="17"/>
      <c r="D21" s="17"/>
      <c r="E21" s="17"/>
      <c r="F21" s="32"/>
      <c r="G21" s="32"/>
      <c r="H21" s="32"/>
      <c r="I21" s="32"/>
      <c r="J21" s="21"/>
      <c r="K21" s="22" t="str">
        <f t="shared" ref="K21:K23" si="1">IF(J21="","",J21-17)</f>
        <v/>
      </c>
      <c r="L21" s="22"/>
      <c r="M21" s="22"/>
    </row>
    <row r="22" spans="1:13" ht="20.25" hidden="1" customHeight="1" x14ac:dyDescent="0.2">
      <c r="A22" s="17">
        <v>63</v>
      </c>
      <c r="B22" s="17"/>
      <c r="C22" s="17"/>
      <c r="D22" s="17"/>
      <c r="E22" s="17"/>
      <c r="F22" s="32"/>
      <c r="G22" s="32"/>
      <c r="H22" s="32"/>
      <c r="I22" s="32"/>
      <c r="J22" s="21"/>
      <c r="K22" s="22" t="str">
        <f t="shared" si="1"/>
        <v/>
      </c>
      <c r="L22" s="22"/>
      <c r="M22" s="22"/>
    </row>
    <row r="23" spans="1:13" ht="20.25" hidden="1" customHeight="1" x14ac:dyDescent="0.2">
      <c r="A23" s="17">
        <v>64</v>
      </c>
      <c r="B23" s="17" t="s">
        <v>275</v>
      </c>
      <c r="C23" s="17"/>
      <c r="D23" s="17"/>
      <c r="E23" s="17"/>
      <c r="F23" s="32"/>
      <c r="G23" s="32"/>
      <c r="H23" s="32"/>
      <c r="I23" s="32"/>
      <c r="J23" s="21"/>
      <c r="K23" s="22" t="str">
        <f t="shared" si="1"/>
        <v/>
      </c>
      <c r="L23" s="22"/>
      <c r="M23" s="22"/>
    </row>
    <row r="24" spans="1:13" ht="7.5" customHeight="1" x14ac:dyDescent="0.2">
      <c r="J24" s="33"/>
      <c r="K24" s="34"/>
      <c r="L24" s="34"/>
      <c r="M24" s="34"/>
    </row>
    <row r="25" spans="1:13" ht="16.5" customHeight="1" x14ac:dyDescent="0.2">
      <c r="I25" s="39" t="s">
        <v>283</v>
      </c>
      <c r="J25" s="39"/>
      <c r="K25" s="39"/>
      <c r="L25" s="39"/>
      <c r="M25" s="39"/>
    </row>
    <row r="26" spans="1:13" ht="13.5" x14ac:dyDescent="0.25">
      <c r="C26" s="35" t="s">
        <v>277</v>
      </c>
      <c r="I26" s="36" t="s">
        <v>282</v>
      </c>
      <c r="J26" s="36"/>
      <c r="K26" s="36"/>
      <c r="L26" s="36"/>
      <c r="M26" s="36"/>
    </row>
    <row r="27" spans="1:13" s="37" customFormat="1" ht="12.75" customHeight="1" x14ac:dyDescent="0.2">
      <c r="C27" s="37" t="s">
        <v>278</v>
      </c>
      <c r="J27" s="41"/>
      <c r="K27" s="41"/>
      <c r="L27" s="41"/>
      <c r="M27" s="41"/>
    </row>
    <row r="28" spans="1:13" s="37" customFormat="1" ht="12.75" customHeight="1" x14ac:dyDescent="0.2">
      <c r="C28" s="37" t="s">
        <v>278</v>
      </c>
      <c r="J28" s="38"/>
      <c r="K28" s="38"/>
      <c r="L28" s="38"/>
      <c r="M28" s="38"/>
    </row>
    <row r="29" spans="1:13" s="37" customFormat="1" ht="12.75" customHeight="1" x14ac:dyDescent="0.2">
      <c r="C29" s="37" t="s">
        <v>278</v>
      </c>
      <c r="J29" s="38"/>
      <c r="K29" s="38"/>
      <c r="L29" s="38"/>
      <c r="M29" s="38"/>
    </row>
    <row r="30" spans="1:13" s="37" customFormat="1" ht="12.75" customHeight="1" x14ac:dyDescent="0.2">
      <c r="C30" s="37" t="s">
        <v>278</v>
      </c>
      <c r="J30" s="33"/>
      <c r="K30" s="34"/>
      <c r="L30" s="34"/>
      <c r="M30" s="34"/>
    </row>
    <row r="31" spans="1:13" s="37" customFormat="1" ht="12.75" customHeight="1" x14ac:dyDescent="0.2">
      <c r="C31" s="37" t="s">
        <v>278</v>
      </c>
    </row>
    <row r="32" spans="1:13" ht="15.75" x14ac:dyDescent="0.25">
      <c r="J32" s="40"/>
      <c r="K32" s="40"/>
      <c r="L32" s="40"/>
      <c r="M32" s="40"/>
    </row>
    <row r="33" spans="3:3" ht="13.5" x14ac:dyDescent="0.25">
      <c r="C33" s="35" t="s">
        <v>279</v>
      </c>
    </row>
    <row r="34" spans="3:3" x14ac:dyDescent="0.2">
      <c r="C34" s="6" t="s">
        <v>280</v>
      </c>
    </row>
    <row r="35" spans="3:3" x14ac:dyDescent="0.2">
      <c r="C35" s="6" t="s">
        <v>281</v>
      </c>
    </row>
  </sheetData>
  <autoFilter ref="A5:M26"/>
  <mergeCells count="7">
    <mergeCell ref="I26:M26"/>
    <mergeCell ref="A1:C1"/>
    <mergeCell ref="F1:J2"/>
    <mergeCell ref="K1:M1"/>
    <mergeCell ref="A2:C2"/>
    <mergeCell ref="F3:J3"/>
    <mergeCell ref="I25:M25"/>
  </mergeCells>
  <conditionalFormatting sqref="A5:M5 A21:M23 B6:M17 A6:A20">
    <cfRule type="expression" dxfId="3" priority="3">
      <formula>MOD(ROW(),2)&gt;0</formula>
    </cfRule>
    <cfRule type="expression" dxfId="2" priority="4">
      <formula>MOD(ROW(),2)&gt;0</formula>
    </cfRule>
  </conditionalFormatting>
  <conditionalFormatting sqref="B18:M20">
    <cfRule type="expression" dxfId="1" priority="1">
      <formula>MOD(ROW(),2)&gt;0</formula>
    </cfRule>
    <cfRule type="expression" dxfId="0" priority="2">
      <formula>MOD(ROW(),2)&gt;0</formula>
    </cfRule>
  </conditionalFormatting>
  <pageMargins left="0.27" right="0.17" top="0.2" bottom="0.12" header="0.17" footer="0.06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T-T</vt:lpstr>
      <vt:lpstr>V</vt:lpstr>
      <vt:lpstr>A</vt:lpstr>
      <vt:lpstr>VL</vt:lpstr>
      <vt:lpstr>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DAT</dc:creator>
  <cp:lastModifiedBy>HO DAT</cp:lastModifiedBy>
  <cp:lastPrinted>2020-09-14T15:37:58Z</cp:lastPrinted>
  <dcterms:created xsi:type="dcterms:W3CDTF">2020-09-14T15:29:40Z</dcterms:created>
  <dcterms:modified xsi:type="dcterms:W3CDTF">2020-09-14T15:40:39Z</dcterms:modified>
</cp:coreProperties>
</file>